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685" yWindow="2685" windowWidth="17280" windowHeight="8880" firstSheet="1" activeTab="1"/>
  </bookViews>
  <sheets>
    <sheet name="6D" sheetId="1" state="hidden" r:id="rId1"/>
    <sheet name="6D 2023-24" sheetId="2" r:id="rId2"/>
  </sheets>
  <definedNames>
    <definedName name="_xlnm._FilterDatabase" localSheetId="1" hidden="1">'6D 2023-24'!$A$7:$V$143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3" i="2" l="1"/>
  <c r="N143" i="2"/>
  <c r="M143" i="2"/>
  <c r="L143" i="2"/>
  <c r="K143" i="2"/>
  <c r="J143" i="2"/>
  <c r="I143" i="2"/>
  <c r="H143" i="2"/>
  <c r="G143" i="2"/>
  <c r="F143" i="2"/>
  <c r="E143" i="2"/>
  <c r="D143" i="2"/>
  <c r="C143" i="2"/>
  <c r="P143" i="2" s="1"/>
  <c r="P141" i="2"/>
  <c r="P139" i="2"/>
  <c r="P137" i="2"/>
  <c r="P135" i="2"/>
  <c r="P133" i="2"/>
  <c r="P131" i="2"/>
  <c r="P129" i="2"/>
  <c r="P127" i="2"/>
  <c r="P125" i="2"/>
  <c r="P123" i="2"/>
  <c r="P121" i="2"/>
  <c r="P119" i="2"/>
  <c r="P117" i="2"/>
  <c r="P115" i="2"/>
  <c r="P113" i="2"/>
  <c r="P111" i="2"/>
  <c r="P109" i="2"/>
  <c r="P107" i="2"/>
  <c r="P105" i="2"/>
  <c r="P103" i="2"/>
  <c r="P101" i="2"/>
  <c r="P99" i="2"/>
  <c r="P97" i="2"/>
  <c r="P95" i="2"/>
  <c r="P93" i="2"/>
  <c r="P91" i="2"/>
  <c r="P89" i="2"/>
  <c r="P87" i="2"/>
  <c r="P85" i="2"/>
  <c r="P83" i="2"/>
  <c r="P81" i="2"/>
  <c r="P79" i="2"/>
  <c r="P77" i="2"/>
  <c r="P75" i="2"/>
  <c r="P73" i="2"/>
  <c r="P71" i="2"/>
  <c r="P69" i="2"/>
  <c r="P67" i="2"/>
  <c r="P65" i="2"/>
  <c r="P63" i="2"/>
  <c r="P61" i="2"/>
  <c r="P59" i="2"/>
  <c r="P57" i="2"/>
  <c r="P55" i="2"/>
  <c r="P53" i="2"/>
  <c r="P51" i="2"/>
  <c r="P49" i="2"/>
  <c r="P46" i="2"/>
  <c r="P45" i="2"/>
  <c r="P43" i="2"/>
  <c r="P41" i="2"/>
  <c r="P39" i="2"/>
  <c r="P3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</calcChain>
</file>

<file path=xl/comments1.xml><?xml version="1.0" encoding="utf-8"?>
<comments xmlns="http://schemas.openxmlformats.org/spreadsheetml/2006/main">
  <authors>
    <author>tc={87A684E4-A5F8-4E7A-AEE8-E0127987305D}</author>
  </authors>
  <commentList>
    <comment ref="I6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Missing words</t>
        </r>
      </text>
    </comment>
  </commentList>
</comments>
</file>

<file path=xl/sharedStrings.xml><?xml version="1.0" encoding="utf-8"?>
<sst xmlns="http://schemas.openxmlformats.org/spreadsheetml/2006/main" count="338" uniqueCount="200">
  <si>
    <t>विवरण – 6ई</t>
  </si>
  <si>
    <t>31/03/2023 की स्थिति के अनुसार आरआईडीएफ के तहत चुकाई गई जमाराशियों की सूची</t>
  </si>
  <si>
    <t>Statement – 6D</t>
  </si>
  <si>
    <t>List of  Deposits Repaid under RIDF -  From 01/04/2022 To  31/03/2023</t>
  </si>
  <si>
    <t>(₹)</t>
  </si>
  <si>
    <t xml:space="preserve">क्रम सं. </t>
  </si>
  <si>
    <t xml:space="preserve"> बैंक  का नाम </t>
  </si>
  <si>
    <t xml:space="preserve">आरआईडीएफ XV </t>
  </si>
  <si>
    <t>आरआईडीएफ XVI</t>
  </si>
  <si>
    <t>आरआईडीएफ XVII</t>
  </si>
  <si>
    <t>आरआईडीएफ XVIII</t>
  </si>
  <si>
    <t>आरआईडीएफ XIX</t>
  </si>
  <si>
    <t>आरआईडीएफ XX</t>
  </si>
  <si>
    <t>आरआईडीएफ XXI</t>
  </si>
  <si>
    <t>आरआईडीएफ XXII</t>
  </si>
  <si>
    <t>आरआईडीएफ XXIII</t>
  </si>
  <si>
    <t xml:space="preserve">आरआईडीएफ XXIV </t>
  </si>
  <si>
    <t>आरआईडीएफ XXV</t>
  </si>
  <si>
    <t xml:space="preserve">आरआईडीएफ XVIII वैरहाउसिंग </t>
  </si>
  <si>
    <t>कुल</t>
  </si>
  <si>
    <t>Sr. No.</t>
  </si>
  <si>
    <t>Name of the Bank</t>
  </si>
  <si>
    <t xml:space="preserve">RIDF XV </t>
  </si>
  <si>
    <t>RIDF XVI</t>
  </si>
  <si>
    <t>RIDF XVII</t>
  </si>
  <si>
    <t>RIDF XVIII</t>
  </si>
  <si>
    <t>RIDF XIX</t>
  </si>
  <si>
    <t>RIDF XX</t>
  </si>
  <si>
    <t>RIDF XXI</t>
  </si>
  <si>
    <t>RIDF XXII</t>
  </si>
  <si>
    <t xml:space="preserve">RIDF XXIII </t>
  </si>
  <si>
    <t xml:space="preserve">RIDF XXIV </t>
  </si>
  <si>
    <t>RIDF XXV</t>
  </si>
  <si>
    <t>RIDF XXV warehousing</t>
  </si>
  <si>
    <t>Total</t>
  </si>
  <si>
    <t xml:space="preserve">इलाहाबाद बैंक </t>
  </si>
  <si>
    <t>Allahabad Bank</t>
  </si>
  <si>
    <t xml:space="preserve">आंध्र बैंक </t>
  </si>
  <si>
    <t>Andhra Bank</t>
  </si>
  <si>
    <t xml:space="preserve">एक्सिस बैंक </t>
  </si>
  <si>
    <t>Axis Bank</t>
  </si>
  <si>
    <t xml:space="preserve">बैंक ऑफ बड़ौदा </t>
  </si>
  <si>
    <t>Bank of Baroda</t>
  </si>
  <si>
    <t xml:space="preserve">बैंक ऑफ इंडिया  </t>
  </si>
  <si>
    <t>Bank of India</t>
  </si>
  <si>
    <t xml:space="preserve">बैंक ऑफ महाराष्ट्र  </t>
  </si>
  <si>
    <t>Bank of Maharashtra</t>
  </si>
  <si>
    <t xml:space="preserve">भारतीय महिला बैंक </t>
  </si>
  <si>
    <t>Bharatiya Mahila Bank</t>
  </si>
  <si>
    <t xml:space="preserve">बीएनपी परिबास  </t>
  </si>
  <si>
    <t>BNP PARIBAS</t>
  </si>
  <si>
    <t xml:space="preserve">केनरा बैंक </t>
  </si>
  <si>
    <t>Canara Bank</t>
  </si>
  <si>
    <t xml:space="preserve">सेंट्रल बैंक ऑफ इंडिया  </t>
  </si>
  <si>
    <t>Central Bank of India</t>
  </si>
  <si>
    <t xml:space="preserve">चाइना ट्रस्ट कमर्शियल बैंक  </t>
  </si>
  <si>
    <t>Chinatrust Commercial Bank</t>
  </si>
  <si>
    <t>सिटी बैंक एनए</t>
  </si>
  <si>
    <t>Citibank Na</t>
  </si>
  <si>
    <t xml:space="preserve">सिटी यूनियन बैंक लि  </t>
  </si>
  <si>
    <t>City Union Bank Ltd</t>
  </si>
  <si>
    <t xml:space="preserve">कॉर्पोरेशन बैंक </t>
  </si>
  <si>
    <t>Corporation Bank</t>
  </si>
  <si>
    <t xml:space="preserve">सी एस बी बैंक </t>
  </si>
  <si>
    <t>CSB Bank</t>
  </si>
  <si>
    <t xml:space="preserve">डी सी बी बैंक </t>
  </si>
  <si>
    <t>DCB Bank</t>
  </si>
  <si>
    <t xml:space="preserve">देना बैंक </t>
  </si>
  <si>
    <t>Dena Bank</t>
  </si>
  <si>
    <t xml:space="preserve">डच बैंक एजी  </t>
  </si>
  <si>
    <t>Deutsche Bank AG</t>
  </si>
  <si>
    <t>धनलक्ष्मी बैंक लि</t>
  </si>
  <si>
    <t>DHANLAXMI BANK LTD</t>
  </si>
  <si>
    <t xml:space="preserve">एचडीएफसी बैंक लि </t>
  </si>
  <si>
    <t>HDFC Bank Ltd</t>
  </si>
  <si>
    <t xml:space="preserve">एचएसबीसी बैंक  </t>
  </si>
  <si>
    <t>HSBC</t>
  </si>
  <si>
    <t xml:space="preserve">आईसीआईसीआई बैंक  </t>
  </si>
  <si>
    <t>ICICI Bank</t>
  </si>
  <si>
    <t xml:space="preserve">आईसीआईसीआई बैंक लि (बैंक ऑफ राजस्थान लि) </t>
  </si>
  <si>
    <t>ICICI Bank Ltd (Bank of Rajasthan Ltd.)</t>
  </si>
  <si>
    <t xml:space="preserve">आईडीबीआई बैंक लि. </t>
  </si>
  <si>
    <t>IDBI Bank Ltd</t>
  </si>
  <si>
    <t xml:space="preserve">आईडीएफसी फ़र्स्ट बैंक </t>
  </si>
  <si>
    <t>IDFC First Bank</t>
  </si>
  <si>
    <t xml:space="preserve">इंडियन  बैंक </t>
  </si>
  <si>
    <t>Indian Bank</t>
  </si>
  <si>
    <t xml:space="preserve">इंडियन ओवरसीज बैंक </t>
  </si>
  <si>
    <t>Indian Overseas Bank</t>
  </si>
  <si>
    <t>इंडसइंड बैंक लि</t>
  </si>
  <si>
    <t>Indusind Bank Ltd</t>
  </si>
  <si>
    <t xml:space="preserve">इंडस्ट्रियल बैंक ऑफ कोरिया  </t>
  </si>
  <si>
    <t>Industrial Bank of Korea</t>
  </si>
  <si>
    <t xml:space="preserve">आईएनजी वैश्य बैंक लि </t>
  </si>
  <si>
    <t>ING Vysya Bank Ltd</t>
  </si>
  <si>
    <t xml:space="preserve">कर्नाटक  बैंक  </t>
  </si>
  <si>
    <t>Karnataka Bank Ltd</t>
  </si>
  <si>
    <t>करूर वैश्य बैंक लि</t>
  </si>
  <si>
    <t>Karur Vysya Bank</t>
  </si>
  <si>
    <t xml:space="preserve">कोटक महिंद्रा बैंक  </t>
  </si>
  <si>
    <t>Kotak Mahindra Bank</t>
  </si>
  <si>
    <t xml:space="preserve">क्रूङ्ग थाई बैंक  </t>
  </si>
  <si>
    <t>Krung Thai Bank</t>
  </si>
  <si>
    <t xml:space="preserve">नाटवेस्ट मार्केट्स पी एल सी  </t>
  </si>
  <si>
    <t>Natwest Markets PLC</t>
  </si>
  <si>
    <t>ओरिएंटल बैंक ऑफ कॉमर्स</t>
  </si>
  <si>
    <t>Oriental Bank of Commerce</t>
  </si>
  <si>
    <t>पंजाब एंड सिंध बैंक</t>
  </si>
  <si>
    <t xml:space="preserve">Punjab and Sind Bank </t>
  </si>
  <si>
    <t xml:space="preserve">पंजाब नेशनल  बैंक  </t>
  </si>
  <si>
    <t>Punjab National Bank</t>
  </si>
  <si>
    <t>आरबीएल बैंक</t>
  </si>
  <si>
    <t>RBL Bank</t>
  </si>
  <si>
    <t xml:space="preserve">रीटेल डिपॉज़िट क्लाईंट आईडी[सीबी] </t>
  </si>
  <si>
    <t>Retail Deposit Client ID [CB]</t>
  </si>
  <si>
    <t xml:space="preserve">रीटेल डिपॉज़िट क्लाईंट आईडी[आईवीबी] </t>
  </si>
  <si>
    <t>Retail Deposits Client ID[IVB]</t>
  </si>
  <si>
    <t xml:space="preserve">एसबीईआर बैंक  </t>
  </si>
  <si>
    <t>SBER BANK</t>
  </si>
  <si>
    <t xml:space="preserve">सोसाइटी जनरल  </t>
  </si>
  <si>
    <t>Societe Generale</t>
  </si>
  <si>
    <t xml:space="preserve">साउथ इंडियन बैंक  </t>
  </si>
  <si>
    <t>South Indian Bank</t>
  </si>
  <si>
    <t>स्टैण्डर्ड चार्टर्ड बैंक</t>
  </si>
  <si>
    <t>Standard Chartered Bank</t>
  </si>
  <si>
    <t xml:space="preserve">स्टेट बैंक ऑफ बीकनेर एंड जयपुर  </t>
  </si>
  <si>
    <t>State Bank of Bikaner And Jaipur</t>
  </si>
  <si>
    <t xml:space="preserve">स्टेट बैंक ऑफ हैदराबाद  </t>
  </si>
  <si>
    <t>State Bank of Hyderabad</t>
  </si>
  <si>
    <t xml:space="preserve">स्टेट बैंक ऑफ इंडिया   </t>
  </si>
  <si>
    <t>State Bank of India</t>
  </si>
  <si>
    <t>स्टेट बैंक ऑफ इंडिया (एसबीआई सीआई)</t>
  </si>
  <si>
    <t>State Bank of India (Sbi Ci)</t>
  </si>
  <si>
    <t xml:space="preserve">स्टेट बैंक ऑफ इंदौर (एच ओ क्लाईंट) </t>
  </si>
  <si>
    <t>State Bank of Indore [HO Client]</t>
  </si>
  <si>
    <t xml:space="preserve">स्टेट बैंक ऑफ मैसूर </t>
  </si>
  <si>
    <t>State Bank of Mysore</t>
  </si>
  <si>
    <t xml:space="preserve">स्टेट बैंक ऑफ पटियाला  </t>
  </si>
  <si>
    <t>State Bank of Patiala</t>
  </si>
  <si>
    <t xml:space="preserve">स्टेट बैंक ऑफ त्रावणकोर  </t>
  </si>
  <si>
    <t>State Bank of Travancore</t>
  </si>
  <si>
    <t xml:space="preserve">सिंडीकेट बैंक </t>
  </si>
  <si>
    <t>Syndicate Bank</t>
  </si>
  <si>
    <t xml:space="preserve">तमिलनाडु मर्कंटाइल बैंक लि. </t>
  </si>
  <si>
    <t>Tamilnad Mercantile Bank Ltd</t>
  </si>
  <si>
    <t xml:space="preserve">द फेडरल बैंक </t>
  </si>
  <si>
    <t>The Federal Bank Ltd</t>
  </si>
  <si>
    <t xml:space="preserve">द जम्मू एंड कश्मीर बैंक लि. </t>
  </si>
  <si>
    <t>The Jammu and Kashmir Bank Ltd</t>
  </si>
  <si>
    <t xml:space="preserve">द लक्ष्मी विलास बैंक लि. </t>
  </si>
  <si>
    <t>The Lakshmi Vilas Bank Ltd</t>
  </si>
  <si>
    <t xml:space="preserve">द नैनीताल बैंक लिमिटेड </t>
  </si>
  <si>
    <t>The Nainital Bank Limited</t>
  </si>
  <si>
    <t xml:space="preserve">यूको बैंक </t>
  </si>
  <si>
    <t>UCO Bank</t>
  </si>
  <si>
    <t xml:space="preserve">यूनियन  बैंक ऑफ इंडिया </t>
  </si>
  <si>
    <t>Union Bank of India</t>
  </si>
  <si>
    <t xml:space="preserve">यूनाईटेड  बैंक ऑफ इंडिया </t>
  </si>
  <si>
    <t>United Bank of India</t>
  </si>
  <si>
    <t xml:space="preserve">विजया बैंक  </t>
  </si>
  <si>
    <t>Vijaya Bank</t>
  </si>
  <si>
    <t xml:space="preserve">यस बैंक  </t>
  </si>
  <si>
    <t>Yes Bank Ltd</t>
  </si>
  <si>
    <t xml:space="preserve">कुल योग </t>
  </si>
  <si>
    <t>Grand Total</t>
  </si>
  <si>
    <t>31/03/2024 की स्थिति के अनुसार आरआईडीएफ के तहत चुकाई गई जमाराशियों की सूची</t>
  </si>
  <si>
    <t>List of  Deposits Repaid under RIDF -  From 01/04/2023 To  31/03/2024</t>
  </si>
  <si>
    <t xml:space="preserve">RIDF XIX </t>
  </si>
  <si>
    <t xml:space="preserve">RIDF   XX </t>
  </si>
  <si>
    <t xml:space="preserve">RIDF   XXI </t>
  </si>
  <si>
    <t xml:space="preserve">RIDF  XVI </t>
  </si>
  <si>
    <t xml:space="preserve">RIDF   XVII </t>
  </si>
  <si>
    <t xml:space="preserve">RIDF   XVIII </t>
  </si>
  <si>
    <t xml:space="preserve">RIDF XXII </t>
  </si>
  <si>
    <t>RIDF XXIII</t>
  </si>
  <si>
    <t>RIDF XXIV</t>
  </si>
  <si>
    <t xml:space="preserve">RIDF XXV </t>
  </si>
  <si>
    <t xml:space="preserve">आरआईडीएफ वैरहाउसिंग  </t>
  </si>
  <si>
    <t>आरआईडीएफ XXIV</t>
  </si>
  <si>
    <t xml:space="preserve">एसबीएम बैंक </t>
  </si>
  <si>
    <t>RIDF XXVI Part 1</t>
  </si>
  <si>
    <t>RIDF XXVI Part 3</t>
  </si>
  <si>
    <t>आरआईडीएफ XXVI भाग १</t>
  </si>
  <si>
    <t>आरआईडीएफ XXVI भाग ३</t>
  </si>
  <si>
    <t xml:space="preserve">फिर्स्त्रंड बैंक </t>
  </si>
  <si>
    <t xml:space="preserve">क्र. सं. </t>
  </si>
  <si>
    <t>RIDF Warehousing Deposits Tranche XVIII - 2012-2013</t>
  </si>
  <si>
    <t>State Bank of India (SBI CI)</t>
  </si>
  <si>
    <t>SBM Bank (India) Ltd</t>
  </si>
  <si>
    <t xml:space="preserve">रीटेल डिपॉज़िट क्लाईंट आईडी [आईवीबी] </t>
  </si>
  <si>
    <t>Retail Deposits Client ID [IVB]</t>
  </si>
  <si>
    <t xml:space="preserve">रीटेल डिपॉज़िट क्लाईंट आईडी [सीबी] </t>
  </si>
  <si>
    <t>Karur Vysya Bank Ltd</t>
  </si>
  <si>
    <t>कर्नाटक बैंक लि</t>
  </si>
  <si>
    <t>Jana Small Finance Bank Ltd</t>
  </si>
  <si>
    <t>जना स्माल फ़ाइनेंस बैंक लि</t>
  </si>
  <si>
    <t>Dhanlaxmi Bank Ltd</t>
  </si>
  <si>
    <t>Firstrand Bank Ltd</t>
  </si>
  <si>
    <t>HSBC Bank</t>
  </si>
  <si>
    <t>द फेडरल बैंक लि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</si>
</sst>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zoomScale="70" zoomScaleNormal="70" workbookViewId="0">
      <selection sqref="A1:XFD1048576"/>
    </sheetView>
  </sheetViews>
  <sheetFormatPr defaultColWidth="0" defaultRowHeight="14.25" customHeight="1" zeroHeight="1" x14ac:dyDescent="0.2"/>
  <cols>
    <col min="1" max="1" width="7.5703125" style="1" customWidth="1"/>
    <col min="2" max="2" width="23.42578125" style="2" customWidth="1"/>
    <col min="3" max="15" width="18.7109375" style="1" customWidth="1"/>
    <col min="16" max="21" width="0" style="1" hidden="1" customWidth="1"/>
    <col min="22" max="16384" width="8.85546875" style="1" hidden="1"/>
  </cols>
  <sheetData>
    <row r="1" spans="1:15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s="2" customFormat="1" ht="15" customHeight="1" x14ac:dyDescent="0.2">
      <c r="A6" s="2" t="s">
        <v>5</v>
      </c>
      <c r="B6" s="2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</row>
    <row r="7" spans="1:15" s="2" customFormat="1" ht="15" customHeight="1" x14ac:dyDescent="0.2">
      <c r="A7" s="2" t="s">
        <v>20</v>
      </c>
      <c r="B7" s="2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 t="s">
        <v>28</v>
      </c>
      <c r="J7" s="3" t="s">
        <v>29</v>
      </c>
      <c r="K7" s="3" t="s">
        <v>30</v>
      </c>
      <c r="L7" s="3" t="s">
        <v>31</v>
      </c>
      <c r="M7" s="3" t="s">
        <v>32</v>
      </c>
      <c r="N7" s="3" t="s">
        <v>33</v>
      </c>
      <c r="O7" s="3" t="s">
        <v>34</v>
      </c>
    </row>
    <row r="8" spans="1:15" x14ac:dyDescent="0.2">
      <c r="A8" s="1">
        <v>1</v>
      </c>
      <c r="B8" s="2" t="s">
        <v>35</v>
      </c>
    </row>
    <row r="9" spans="1:15" x14ac:dyDescent="0.2">
      <c r="B9" s="2" t="s">
        <v>36</v>
      </c>
      <c r="C9" s="1">
        <v>0</v>
      </c>
      <c r="D9" s="1">
        <v>0</v>
      </c>
      <c r="E9" s="1">
        <v>0</v>
      </c>
      <c r="F9" s="1">
        <v>34923420</v>
      </c>
      <c r="G9" s="1">
        <v>326589280</v>
      </c>
      <c r="H9" s="1">
        <v>441993120</v>
      </c>
      <c r="I9" s="1">
        <v>296766680</v>
      </c>
      <c r="J9" s="1">
        <v>0</v>
      </c>
      <c r="K9" s="1">
        <v>0</v>
      </c>
      <c r="L9" s="1">
        <v>0</v>
      </c>
      <c r="M9" s="1">
        <v>0</v>
      </c>
      <c r="N9" s="1">
        <v>32350000</v>
      </c>
      <c r="O9" s="1">
        <v>1132622500</v>
      </c>
    </row>
    <row r="10" spans="1:15" x14ac:dyDescent="0.2">
      <c r="A10" s="1">
        <v>2</v>
      </c>
      <c r="B10" s="2" t="s">
        <v>37</v>
      </c>
    </row>
    <row r="11" spans="1:15" x14ac:dyDescent="0.2">
      <c r="B11" s="2" t="s">
        <v>38</v>
      </c>
      <c r="C11" s="1">
        <v>0</v>
      </c>
      <c r="D11" s="1">
        <v>0</v>
      </c>
      <c r="E11" s="1">
        <v>43711050</v>
      </c>
      <c r="F11" s="1">
        <v>67899600</v>
      </c>
      <c r="G11" s="1">
        <v>40826520</v>
      </c>
      <c r="H11" s="1">
        <v>0</v>
      </c>
      <c r="I11" s="1">
        <v>0</v>
      </c>
      <c r="J11" s="1">
        <v>560899900</v>
      </c>
      <c r="K11" s="1">
        <v>244135800</v>
      </c>
      <c r="L11" s="1">
        <v>0</v>
      </c>
      <c r="M11" s="1">
        <v>0</v>
      </c>
      <c r="N11" s="1">
        <v>62870000</v>
      </c>
      <c r="O11" s="1">
        <v>1020342870</v>
      </c>
    </row>
    <row r="12" spans="1:15" x14ac:dyDescent="0.2">
      <c r="A12" s="1">
        <v>3</v>
      </c>
      <c r="B12" s="2" t="s">
        <v>39</v>
      </c>
    </row>
    <row r="13" spans="1:15" x14ac:dyDescent="0.2">
      <c r="B13" s="2" t="s">
        <v>40</v>
      </c>
      <c r="C13" s="1">
        <v>102181200</v>
      </c>
      <c r="D13" s="1">
        <v>133997500</v>
      </c>
      <c r="E13" s="1">
        <v>360553318</v>
      </c>
      <c r="F13" s="1">
        <v>361310220</v>
      </c>
      <c r="G13" s="1">
        <v>1536072090</v>
      </c>
      <c r="H13" s="1">
        <v>3857099040</v>
      </c>
      <c r="I13" s="1">
        <v>4038529040</v>
      </c>
      <c r="J13" s="1">
        <v>2613024780</v>
      </c>
      <c r="K13" s="1">
        <v>2553855600</v>
      </c>
      <c r="L13" s="1">
        <v>2780306260</v>
      </c>
      <c r="M13" s="1">
        <v>626456600</v>
      </c>
      <c r="N13" s="1">
        <v>334550000</v>
      </c>
      <c r="O13" s="1">
        <v>19297935648</v>
      </c>
    </row>
    <row r="14" spans="1:15" x14ac:dyDescent="0.2">
      <c r="A14" s="1">
        <v>4</v>
      </c>
      <c r="B14" s="2" t="s">
        <v>41</v>
      </c>
    </row>
    <row r="15" spans="1:15" x14ac:dyDescent="0.2">
      <c r="B15" s="2" t="s">
        <v>42</v>
      </c>
      <c r="C15" s="1">
        <v>37897800</v>
      </c>
      <c r="D15" s="1">
        <v>37915850</v>
      </c>
      <c r="E15" s="1">
        <v>33965732</v>
      </c>
      <c r="F15" s="1">
        <v>5749380</v>
      </c>
      <c r="G15" s="1">
        <v>913427630</v>
      </c>
      <c r="H15" s="1">
        <v>1913693280</v>
      </c>
      <c r="I15" s="1">
        <v>3603843660</v>
      </c>
      <c r="J15" s="1">
        <v>2478700520</v>
      </c>
      <c r="K15" s="1">
        <v>735319200</v>
      </c>
      <c r="L15" s="1">
        <v>0</v>
      </c>
      <c r="M15" s="1">
        <v>0</v>
      </c>
      <c r="N15" s="1">
        <v>5320000</v>
      </c>
      <c r="O15" s="1">
        <v>9765833052</v>
      </c>
    </row>
    <row r="16" spans="1:15" x14ac:dyDescent="0.2">
      <c r="A16" s="1">
        <v>5</v>
      </c>
      <c r="B16" s="2" t="s">
        <v>43</v>
      </c>
    </row>
    <row r="17" spans="1:15" x14ac:dyDescent="0.2">
      <c r="B17" s="2" t="s">
        <v>44</v>
      </c>
      <c r="C17" s="1">
        <v>0</v>
      </c>
      <c r="D17" s="1">
        <v>52438750</v>
      </c>
      <c r="E17" s="1">
        <v>206073132</v>
      </c>
      <c r="F17" s="1">
        <v>245714580</v>
      </c>
      <c r="G17" s="1">
        <v>748120240</v>
      </c>
      <c r="H17" s="1">
        <v>33015840</v>
      </c>
      <c r="I17" s="1">
        <v>2019478180</v>
      </c>
      <c r="J17" s="1">
        <v>2187540500</v>
      </c>
      <c r="K17" s="1">
        <v>233261400</v>
      </c>
      <c r="L17" s="1">
        <v>0</v>
      </c>
      <c r="M17" s="1">
        <v>0</v>
      </c>
      <c r="N17" s="1">
        <v>227510000</v>
      </c>
      <c r="O17" s="1">
        <v>5953152622</v>
      </c>
    </row>
    <row r="18" spans="1:15" x14ac:dyDescent="0.2">
      <c r="A18" s="1">
        <v>6</v>
      </c>
      <c r="B18" s="2" t="s">
        <v>45</v>
      </c>
    </row>
    <row r="19" spans="1:15" x14ac:dyDescent="0.2">
      <c r="B19" s="2" t="s">
        <v>46</v>
      </c>
      <c r="C19" s="1">
        <v>56824400</v>
      </c>
      <c r="D19" s="1">
        <v>70273350</v>
      </c>
      <c r="E19" s="1">
        <v>301323368</v>
      </c>
      <c r="F19" s="1">
        <v>122205780</v>
      </c>
      <c r="G19" s="1">
        <v>246148460</v>
      </c>
      <c r="H19" s="1">
        <v>384663840</v>
      </c>
      <c r="I19" s="1">
        <v>137717060</v>
      </c>
      <c r="J19" s="1">
        <v>342056340</v>
      </c>
      <c r="K19" s="1">
        <v>204792000</v>
      </c>
      <c r="L19" s="1">
        <v>525300000</v>
      </c>
      <c r="M19" s="1">
        <v>12766640</v>
      </c>
      <c r="N19" s="1">
        <v>113150000</v>
      </c>
      <c r="O19" s="1">
        <v>2517221238</v>
      </c>
    </row>
    <row r="20" spans="1:15" x14ac:dyDescent="0.2">
      <c r="A20" s="1">
        <v>7</v>
      </c>
      <c r="B20" s="2" t="s">
        <v>47</v>
      </c>
    </row>
    <row r="21" spans="1:15" ht="28.5" x14ac:dyDescent="0.2">
      <c r="B21" s="2" t="s">
        <v>48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1594840</v>
      </c>
      <c r="J21" s="1">
        <v>4670760</v>
      </c>
      <c r="K21" s="1">
        <v>6706800</v>
      </c>
      <c r="L21" s="1">
        <v>0</v>
      </c>
      <c r="M21" s="1">
        <v>0</v>
      </c>
      <c r="N21" s="1">
        <v>0</v>
      </c>
      <c r="O21" s="1">
        <v>12972400</v>
      </c>
    </row>
    <row r="22" spans="1:15" x14ac:dyDescent="0.2">
      <c r="A22" s="1">
        <v>8</v>
      </c>
      <c r="B22" s="2" t="s">
        <v>49</v>
      </c>
    </row>
    <row r="23" spans="1:15" x14ac:dyDescent="0.2">
      <c r="B23" s="2" t="s">
        <v>50</v>
      </c>
      <c r="C23" s="1">
        <v>0</v>
      </c>
      <c r="D23" s="1">
        <v>0</v>
      </c>
      <c r="E23" s="1">
        <v>0</v>
      </c>
      <c r="F23" s="1">
        <v>0</v>
      </c>
      <c r="G23" s="1">
        <v>1669656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1669656</v>
      </c>
    </row>
    <row r="24" spans="1:15" x14ac:dyDescent="0.2">
      <c r="A24" s="1">
        <v>9</v>
      </c>
      <c r="B24" s="2" t="s">
        <v>51</v>
      </c>
    </row>
    <row r="25" spans="1:15" x14ac:dyDescent="0.2">
      <c r="B25" s="2" t="s">
        <v>52</v>
      </c>
      <c r="C25" s="1">
        <v>0</v>
      </c>
      <c r="D25" s="1">
        <v>0</v>
      </c>
      <c r="E25" s="1">
        <v>0</v>
      </c>
      <c r="F25" s="1">
        <v>275194800</v>
      </c>
      <c r="G25" s="1">
        <v>880937960</v>
      </c>
      <c r="H25" s="1">
        <v>43884960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254810000</v>
      </c>
      <c r="O25" s="1">
        <v>1454827720</v>
      </c>
    </row>
    <row r="26" spans="1:15" x14ac:dyDescent="0.2">
      <c r="A26" s="1">
        <v>10</v>
      </c>
      <c r="B26" s="2" t="s">
        <v>53</v>
      </c>
    </row>
    <row r="27" spans="1:15" x14ac:dyDescent="0.2">
      <c r="B27" s="2" t="s">
        <v>54</v>
      </c>
      <c r="C27" s="1">
        <v>90086600</v>
      </c>
      <c r="D27" s="1">
        <v>3535000</v>
      </c>
      <c r="E27" s="1">
        <v>245228032</v>
      </c>
      <c r="F27" s="1">
        <v>358354800</v>
      </c>
      <c r="G27" s="1">
        <v>615657050</v>
      </c>
      <c r="H27" s="1">
        <v>441122880</v>
      </c>
      <c r="I27" s="1">
        <v>137993140</v>
      </c>
      <c r="J27" s="1">
        <v>693414640</v>
      </c>
      <c r="K27" s="1">
        <v>810860400</v>
      </c>
      <c r="L27" s="1">
        <v>43821160</v>
      </c>
      <c r="M27" s="1">
        <v>0</v>
      </c>
      <c r="N27" s="1">
        <v>331810000</v>
      </c>
      <c r="O27" s="1">
        <v>3771883702</v>
      </c>
    </row>
    <row r="28" spans="1:15" ht="28.5" x14ac:dyDescent="0.2">
      <c r="A28" s="1">
        <v>11</v>
      </c>
      <c r="B28" s="2" t="s">
        <v>55</v>
      </c>
    </row>
    <row r="29" spans="1:15" ht="28.5" x14ac:dyDescent="0.2">
      <c r="B29" s="2" t="s">
        <v>56</v>
      </c>
      <c r="C29" s="1">
        <v>0</v>
      </c>
      <c r="D29" s="1">
        <v>0</v>
      </c>
      <c r="E29" s="1">
        <v>0</v>
      </c>
      <c r="F29" s="1">
        <v>0</v>
      </c>
      <c r="G29" s="1">
        <v>274460</v>
      </c>
      <c r="H29" s="1">
        <v>497280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771740</v>
      </c>
    </row>
    <row r="30" spans="1:15" x14ac:dyDescent="0.2">
      <c r="A30" s="1">
        <v>12</v>
      </c>
      <c r="B30" s="2" t="s">
        <v>57</v>
      </c>
    </row>
    <row r="31" spans="1:15" x14ac:dyDescent="0.2">
      <c r="B31" s="2" t="s">
        <v>58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32471040</v>
      </c>
      <c r="I31" s="1">
        <v>2228460</v>
      </c>
      <c r="J31" s="1">
        <v>0</v>
      </c>
      <c r="K31" s="1">
        <v>0</v>
      </c>
      <c r="L31" s="1">
        <v>15542840</v>
      </c>
      <c r="M31" s="1">
        <v>4130200</v>
      </c>
      <c r="N31" s="1">
        <v>0</v>
      </c>
      <c r="O31" s="1">
        <v>54372540</v>
      </c>
    </row>
    <row r="32" spans="1:15" x14ac:dyDescent="0.2">
      <c r="A32" s="1">
        <v>13</v>
      </c>
      <c r="B32" s="2" t="s">
        <v>59</v>
      </c>
    </row>
    <row r="33" spans="1:15" x14ac:dyDescent="0.2">
      <c r="B33" s="2" t="s">
        <v>60</v>
      </c>
      <c r="C33" s="1">
        <v>20007800</v>
      </c>
      <c r="D33" s="1">
        <v>10895850</v>
      </c>
      <c r="E33" s="1">
        <v>11207018</v>
      </c>
      <c r="F33" s="1">
        <v>12549600</v>
      </c>
      <c r="G33" s="1">
        <v>537490</v>
      </c>
      <c r="H33" s="1">
        <v>0</v>
      </c>
      <c r="I33" s="1">
        <v>0</v>
      </c>
      <c r="J33" s="1">
        <v>47955860</v>
      </c>
      <c r="K33" s="1">
        <v>24370800</v>
      </c>
      <c r="L33" s="1">
        <v>0</v>
      </c>
      <c r="M33" s="1">
        <v>0</v>
      </c>
      <c r="N33" s="1">
        <v>11620000</v>
      </c>
      <c r="O33" s="1">
        <v>139144418</v>
      </c>
    </row>
    <row r="34" spans="1:15" x14ac:dyDescent="0.2">
      <c r="A34" s="1">
        <v>14</v>
      </c>
      <c r="B34" s="2" t="s">
        <v>61</v>
      </c>
    </row>
    <row r="35" spans="1:15" x14ac:dyDescent="0.2">
      <c r="B35" s="2" t="s">
        <v>62</v>
      </c>
      <c r="C35" s="1">
        <v>135332200</v>
      </c>
      <c r="D35" s="1">
        <v>130735850</v>
      </c>
      <c r="E35" s="1">
        <v>467622178</v>
      </c>
      <c r="F35" s="1">
        <v>341783820</v>
      </c>
      <c r="G35" s="1">
        <v>729513870</v>
      </c>
      <c r="H35" s="1">
        <v>1339334880</v>
      </c>
      <c r="I35" s="1">
        <v>1118352220</v>
      </c>
      <c r="J35" s="1">
        <v>345140000</v>
      </c>
      <c r="K35" s="1">
        <v>281106000</v>
      </c>
      <c r="L35" s="1">
        <v>16562840</v>
      </c>
      <c r="M35" s="1">
        <v>0</v>
      </c>
      <c r="N35" s="1">
        <v>316470000</v>
      </c>
      <c r="O35" s="1">
        <v>5221953858</v>
      </c>
    </row>
    <row r="36" spans="1:15" x14ac:dyDescent="0.2">
      <c r="A36" s="1">
        <v>15</v>
      </c>
      <c r="B36" s="2" t="s">
        <v>63</v>
      </c>
    </row>
    <row r="37" spans="1:15" x14ac:dyDescent="0.2">
      <c r="B37" s="2" t="s">
        <v>64</v>
      </c>
      <c r="C37" s="1">
        <v>0</v>
      </c>
      <c r="D37" s="1">
        <v>0</v>
      </c>
      <c r="E37" s="1">
        <v>0</v>
      </c>
      <c r="F37" s="1">
        <v>0</v>
      </c>
      <c r="G37" s="1">
        <v>101940500</v>
      </c>
      <c r="H37" s="1">
        <v>252564960</v>
      </c>
      <c r="I37" s="1">
        <v>95246360</v>
      </c>
      <c r="J37" s="1">
        <v>63300900</v>
      </c>
      <c r="K37" s="1">
        <v>22411200</v>
      </c>
      <c r="L37" s="1">
        <v>4633740</v>
      </c>
      <c r="M37" s="1">
        <v>105000</v>
      </c>
      <c r="N37" s="1">
        <v>0</v>
      </c>
      <c r="O37" s="1">
        <v>540202660</v>
      </c>
    </row>
    <row r="38" spans="1:15" x14ac:dyDescent="0.2">
      <c r="A38" s="1">
        <v>16</v>
      </c>
      <c r="B38" s="2" t="s">
        <v>65</v>
      </c>
    </row>
    <row r="39" spans="1:15" x14ac:dyDescent="0.2">
      <c r="B39" s="2" t="s">
        <v>66</v>
      </c>
      <c r="C39" s="1">
        <v>13264400</v>
      </c>
      <c r="D39" s="1">
        <v>1638350</v>
      </c>
      <c r="E39" s="1">
        <v>4758300</v>
      </c>
      <c r="F39" s="1">
        <v>3045600</v>
      </c>
      <c r="G39" s="1">
        <v>34033540</v>
      </c>
      <c r="H39" s="1">
        <v>132809280</v>
      </c>
      <c r="I39" s="1">
        <v>74398720</v>
      </c>
      <c r="J39" s="1">
        <v>62324560</v>
      </c>
      <c r="K39" s="1">
        <v>39123000</v>
      </c>
      <c r="L39" s="1">
        <v>58188580</v>
      </c>
      <c r="M39" s="1">
        <v>9625340</v>
      </c>
      <c r="N39" s="1">
        <v>2820000</v>
      </c>
      <c r="O39" s="1">
        <v>436029670</v>
      </c>
    </row>
    <row r="40" spans="1:15" x14ac:dyDescent="0.2">
      <c r="A40" s="1">
        <v>17</v>
      </c>
      <c r="B40" s="2" t="s">
        <v>67</v>
      </c>
    </row>
    <row r="41" spans="1:15" x14ac:dyDescent="0.2">
      <c r="B41" s="2" t="s">
        <v>68</v>
      </c>
      <c r="C41" s="1">
        <v>42422200</v>
      </c>
      <c r="D41" s="1">
        <v>41746250</v>
      </c>
      <c r="E41" s="1">
        <v>76557182</v>
      </c>
      <c r="F41" s="1">
        <v>92782800</v>
      </c>
      <c r="G41" s="1">
        <v>486190100</v>
      </c>
      <c r="H41" s="1">
        <v>761921760</v>
      </c>
      <c r="I41" s="1">
        <v>927717840</v>
      </c>
      <c r="J41" s="1">
        <v>438258260</v>
      </c>
      <c r="K41" s="1">
        <v>110386200</v>
      </c>
      <c r="L41" s="1">
        <v>0</v>
      </c>
      <c r="M41" s="1">
        <v>0</v>
      </c>
      <c r="N41" s="1">
        <v>85910000</v>
      </c>
      <c r="O41" s="1">
        <v>3063892592</v>
      </c>
    </row>
    <row r="42" spans="1:15" x14ac:dyDescent="0.2">
      <c r="A42" s="1">
        <v>18</v>
      </c>
      <c r="B42" s="2" t="s">
        <v>69</v>
      </c>
    </row>
    <row r="43" spans="1:15" x14ac:dyDescent="0.2">
      <c r="B43" s="2" t="s">
        <v>70</v>
      </c>
      <c r="C43" s="1">
        <v>0</v>
      </c>
      <c r="D43" s="1">
        <v>0</v>
      </c>
      <c r="E43" s="1">
        <v>0</v>
      </c>
      <c r="F43" s="1">
        <v>0</v>
      </c>
      <c r="G43" s="1">
        <v>57271480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57271480</v>
      </c>
    </row>
    <row r="44" spans="1:15" x14ac:dyDescent="0.2">
      <c r="A44" s="1">
        <v>19</v>
      </c>
      <c r="B44" s="2" t="s">
        <v>71</v>
      </c>
    </row>
    <row r="45" spans="1:15" ht="28.5" x14ac:dyDescent="0.2">
      <c r="B45" s="2" t="s">
        <v>72</v>
      </c>
      <c r="C45" s="1">
        <v>0</v>
      </c>
      <c r="D45" s="1">
        <v>0</v>
      </c>
      <c r="E45" s="1">
        <v>0</v>
      </c>
      <c r="F45" s="1">
        <v>21243600</v>
      </c>
      <c r="G45" s="1">
        <v>65310990</v>
      </c>
      <c r="H45" s="1">
        <v>53049120</v>
      </c>
      <c r="I45" s="1">
        <v>63493580</v>
      </c>
      <c r="J45" s="1">
        <v>48968020</v>
      </c>
      <c r="K45" s="1">
        <v>25681800</v>
      </c>
      <c r="L45" s="1">
        <v>1515420</v>
      </c>
      <c r="M45" s="1">
        <v>2000280</v>
      </c>
      <c r="N45" s="1">
        <v>19670000</v>
      </c>
      <c r="O45" s="1">
        <v>300932810</v>
      </c>
    </row>
    <row r="46" spans="1:15" x14ac:dyDescent="0.2">
      <c r="A46" s="1">
        <v>20</v>
      </c>
      <c r="B46" s="2" t="s">
        <v>73</v>
      </c>
    </row>
    <row r="47" spans="1:15" x14ac:dyDescent="0.2">
      <c r="B47" s="2" t="s">
        <v>74</v>
      </c>
      <c r="C47" s="1">
        <v>228304400</v>
      </c>
      <c r="D47" s="1">
        <v>435938300</v>
      </c>
      <c r="E47" s="1">
        <v>1018782864</v>
      </c>
      <c r="F47" s="1">
        <v>258242580</v>
      </c>
      <c r="G47" s="1">
        <v>838716240</v>
      </c>
      <c r="H47" s="1">
        <v>1856062080</v>
      </c>
      <c r="I47" s="1">
        <v>1616363140</v>
      </c>
      <c r="J47" s="1">
        <v>753580920</v>
      </c>
      <c r="K47" s="1">
        <v>1366959000</v>
      </c>
      <c r="L47" s="1">
        <v>378633740</v>
      </c>
      <c r="M47" s="1">
        <v>0</v>
      </c>
      <c r="N47" s="1">
        <v>239110000</v>
      </c>
      <c r="O47" s="1">
        <v>8990693264</v>
      </c>
    </row>
    <row r="48" spans="1:15" x14ac:dyDescent="0.2">
      <c r="A48" s="1">
        <v>21</v>
      </c>
      <c r="B48" s="2" t="s">
        <v>75</v>
      </c>
    </row>
    <row r="49" spans="1:15" x14ac:dyDescent="0.2">
      <c r="B49" s="2" t="s">
        <v>76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5364960</v>
      </c>
      <c r="J49" s="1">
        <v>158831860</v>
      </c>
      <c r="K49" s="1">
        <v>505811400</v>
      </c>
      <c r="L49" s="1">
        <v>470550260</v>
      </c>
      <c r="M49" s="1">
        <v>0</v>
      </c>
      <c r="N49" s="1">
        <v>0</v>
      </c>
      <c r="O49" s="1">
        <v>1140558480</v>
      </c>
    </row>
    <row r="50" spans="1:15" x14ac:dyDescent="0.2">
      <c r="A50" s="1">
        <v>22</v>
      </c>
      <c r="B50" s="2" t="s">
        <v>77</v>
      </c>
    </row>
    <row r="51" spans="1:15" x14ac:dyDescent="0.2">
      <c r="B51" s="2" t="s">
        <v>78</v>
      </c>
      <c r="C51" s="1">
        <v>286390000</v>
      </c>
      <c r="D51" s="1">
        <v>189067900</v>
      </c>
      <c r="E51" s="1">
        <v>1016070678</v>
      </c>
      <c r="F51" s="1">
        <v>549542880</v>
      </c>
      <c r="G51" s="1">
        <v>2025956020</v>
      </c>
      <c r="H51" s="1">
        <v>5550905760</v>
      </c>
      <c r="I51" s="1">
        <v>5474738040</v>
      </c>
      <c r="J51" s="1">
        <v>2209405460</v>
      </c>
      <c r="K51" s="1">
        <v>2328708600</v>
      </c>
      <c r="L51" s="1">
        <v>2098829740</v>
      </c>
      <c r="M51" s="1">
        <v>131281220</v>
      </c>
      <c r="N51" s="1">
        <v>508840000</v>
      </c>
      <c r="O51" s="1">
        <v>22369736298</v>
      </c>
    </row>
    <row r="52" spans="1:15" ht="42.75" x14ac:dyDescent="0.2">
      <c r="A52" s="1">
        <v>23</v>
      </c>
      <c r="B52" s="2" t="s">
        <v>79</v>
      </c>
    </row>
    <row r="53" spans="1:15" ht="42.75" x14ac:dyDescent="0.2">
      <c r="B53" s="2" t="s">
        <v>80</v>
      </c>
      <c r="C53" s="1">
        <v>105764400</v>
      </c>
      <c r="D53" s="1">
        <v>114765000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220529400</v>
      </c>
    </row>
    <row r="54" spans="1:15" x14ac:dyDescent="0.2">
      <c r="A54" s="1">
        <v>24</v>
      </c>
      <c r="B54" s="2" t="s">
        <v>81</v>
      </c>
    </row>
    <row r="55" spans="1:15" x14ac:dyDescent="0.2">
      <c r="B55" s="2" t="s">
        <v>82</v>
      </c>
      <c r="C55" s="1">
        <v>0</v>
      </c>
      <c r="D55" s="1">
        <v>1264978050</v>
      </c>
      <c r="E55" s="1">
        <v>291484750</v>
      </c>
      <c r="F55" s="1">
        <v>466563780</v>
      </c>
      <c r="G55" s="1">
        <v>3177972920</v>
      </c>
      <c r="H55" s="1">
        <v>5765624160</v>
      </c>
      <c r="I55" s="1">
        <v>4520740400</v>
      </c>
      <c r="J55" s="1">
        <v>1834515900</v>
      </c>
      <c r="K55" s="1">
        <v>1331161800</v>
      </c>
      <c r="L55" s="1">
        <v>589919420</v>
      </c>
      <c r="M55" s="1">
        <v>135124280</v>
      </c>
      <c r="N55" s="1">
        <v>432000000</v>
      </c>
      <c r="O55" s="1">
        <v>19810085460</v>
      </c>
    </row>
    <row r="56" spans="1:15" x14ac:dyDescent="0.2">
      <c r="A56" s="1">
        <v>25</v>
      </c>
      <c r="B56" s="2" t="s">
        <v>83</v>
      </c>
    </row>
    <row r="57" spans="1:15" x14ac:dyDescent="0.2">
      <c r="B57" s="2" t="s">
        <v>84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782308200</v>
      </c>
      <c r="L57" s="1">
        <v>529681160</v>
      </c>
      <c r="M57" s="1">
        <v>0</v>
      </c>
      <c r="N57" s="1">
        <v>0</v>
      </c>
      <c r="O57" s="1">
        <v>1311989360</v>
      </c>
    </row>
    <row r="58" spans="1:15" x14ac:dyDescent="0.2">
      <c r="A58" s="1">
        <v>26</v>
      </c>
      <c r="B58" s="2" t="s">
        <v>85</v>
      </c>
    </row>
    <row r="59" spans="1:15" x14ac:dyDescent="0.2">
      <c r="B59" s="2" t="s">
        <v>86</v>
      </c>
      <c r="C59" s="1">
        <v>0</v>
      </c>
      <c r="D59" s="1">
        <v>0</v>
      </c>
      <c r="E59" s="1">
        <v>0</v>
      </c>
      <c r="F59" s="1">
        <v>22021200</v>
      </c>
      <c r="G59" s="1">
        <v>0</v>
      </c>
      <c r="H59" s="1">
        <v>0</v>
      </c>
      <c r="I59" s="1">
        <v>249252700</v>
      </c>
      <c r="J59" s="1">
        <v>119733160</v>
      </c>
      <c r="K59" s="1">
        <v>0</v>
      </c>
      <c r="L59" s="1">
        <v>0</v>
      </c>
      <c r="M59" s="1">
        <v>0</v>
      </c>
      <c r="N59" s="1">
        <v>20390000</v>
      </c>
      <c r="O59" s="1">
        <v>411397060</v>
      </c>
    </row>
    <row r="60" spans="1:15" x14ac:dyDescent="0.2">
      <c r="A60" s="1">
        <v>27</v>
      </c>
      <c r="B60" s="2" t="s">
        <v>87</v>
      </c>
    </row>
    <row r="61" spans="1:15" x14ac:dyDescent="0.2">
      <c r="B61" s="2" t="s">
        <v>88</v>
      </c>
      <c r="C61" s="1">
        <v>0</v>
      </c>
      <c r="D61" s="1">
        <v>60243750</v>
      </c>
      <c r="E61" s="1">
        <v>0</v>
      </c>
      <c r="F61" s="1">
        <v>17550000</v>
      </c>
      <c r="G61" s="1">
        <v>169710240</v>
      </c>
      <c r="H61" s="1">
        <v>798791520</v>
      </c>
      <c r="I61" s="1">
        <v>259677760</v>
      </c>
      <c r="J61" s="1">
        <v>518487560</v>
      </c>
      <c r="K61" s="1">
        <v>536792400</v>
      </c>
      <c r="L61" s="1">
        <v>3808000</v>
      </c>
      <c r="M61" s="1">
        <v>0</v>
      </c>
      <c r="N61" s="1">
        <v>16250000</v>
      </c>
      <c r="O61" s="1">
        <v>2381311230</v>
      </c>
    </row>
    <row r="62" spans="1:15" x14ac:dyDescent="0.2">
      <c r="A62" s="1">
        <v>28</v>
      </c>
      <c r="B62" s="2" t="s">
        <v>89</v>
      </c>
    </row>
    <row r="63" spans="1:15" x14ac:dyDescent="0.2">
      <c r="B63" s="2" t="s">
        <v>90</v>
      </c>
      <c r="C63" s="1">
        <v>0</v>
      </c>
      <c r="D63" s="1">
        <v>0</v>
      </c>
      <c r="E63" s="1">
        <v>30126836</v>
      </c>
      <c r="F63" s="1">
        <v>34354800</v>
      </c>
      <c r="G63" s="1">
        <v>173495550</v>
      </c>
      <c r="H63" s="1">
        <v>502838880</v>
      </c>
      <c r="I63" s="1">
        <v>577913820</v>
      </c>
      <c r="J63" s="1">
        <v>264203940</v>
      </c>
      <c r="K63" s="1">
        <v>469075800</v>
      </c>
      <c r="L63" s="1">
        <v>628786260</v>
      </c>
      <c r="M63" s="1">
        <v>68010520</v>
      </c>
      <c r="N63" s="1">
        <v>31810000</v>
      </c>
      <c r="O63" s="1">
        <v>2780616406</v>
      </c>
    </row>
    <row r="64" spans="1:15" ht="28.5" x14ac:dyDescent="0.2">
      <c r="A64" s="1">
        <v>29</v>
      </c>
      <c r="B64" s="2" t="s">
        <v>91</v>
      </c>
    </row>
    <row r="65" spans="1:15" ht="28.5" x14ac:dyDescent="0.2">
      <c r="B65" s="2" t="s">
        <v>92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1117160</v>
      </c>
      <c r="M65" s="1">
        <v>0</v>
      </c>
      <c r="N65" s="1">
        <v>0</v>
      </c>
      <c r="O65" s="1">
        <v>1117160</v>
      </c>
    </row>
    <row r="66" spans="1:15" x14ac:dyDescent="0.2">
      <c r="A66" s="1">
        <v>30</v>
      </c>
      <c r="B66" s="2" t="s">
        <v>93</v>
      </c>
    </row>
    <row r="67" spans="1:15" x14ac:dyDescent="0.2">
      <c r="B67" s="2" t="s">
        <v>94</v>
      </c>
      <c r="C67" s="1">
        <v>68312200</v>
      </c>
      <c r="D67" s="1">
        <v>61715850</v>
      </c>
      <c r="E67" s="1">
        <v>117226918</v>
      </c>
      <c r="F67" s="1">
        <v>64735200</v>
      </c>
      <c r="G67" s="1">
        <v>276431000</v>
      </c>
      <c r="H67" s="1">
        <v>712934400</v>
      </c>
      <c r="I67" s="1">
        <v>800610660</v>
      </c>
      <c r="J67" s="1">
        <v>0</v>
      </c>
      <c r="K67" s="1">
        <v>0</v>
      </c>
      <c r="L67" s="1">
        <v>0</v>
      </c>
      <c r="M67" s="1">
        <v>0</v>
      </c>
      <c r="N67" s="1">
        <v>59940000</v>
      </c>
      <c r="O67" s="1">
        <v>2161906228</v>
      </c>
    </row>
    <row r="68" spans="1:15" x14ac:dyDescent="0.2">
      <c r="A68" s="1">
        <v>31</v>
      </c>
      <c r="B68" s="2" t="s">
        <v>95</v>
      </c>
    </row>
    <row r="69" spans="1:15" x14ac:dyDescent="0.2">
      <c r="B69" s="2" t="s">
        <v>96</v>
      </c>
      <c r="C69" s="1">
        <v>59513400</v>
      </c>
      <c r="D69" s="1">
        <v>47379150</v>
      </c>
      <c r="E69" s="1">
        <v>83550150</v>
      </c>
      <c r="F69" s="1">
        <v>20988180</v>
      </c>
      <c r="G69" s="1">
        <v>0</v>
      </c>
      <c r="H69" s="1">
        <v>32163360</v>
      </c>
      <c r="I69" s="1">
        <v>137503400</v>
      </c>
      <c r="J69" s="1">
        <v>189180800</v>
      </c>
      <c r="K69" s="1">
        <v>140746200</v>
      </c>
      <c r="L69" s="1">
        <v>143159420</v>
      </c>
      <c r="M69" s="1">
        <v>51880800</v>
      </c>
      <c r="N69" s="1">
        <v>19430000</v>
      </c>
      <c r="O69" s="1">
        <v>925494860</v>
      </c>
    </row>
    <row r="70" spans="1:15" x14ac:dyDescent="0.2">
      <c r="A70" s="1">
        <v>32</v>
      </c>
      <c r="B70" s="2" t="s">
        <v>97</v>
      </c>
    </row>
    <row r="71" spans="1:15" x14ac:dyDescent="0.2">
      <c r="B71" s="2" t="s">
        <v>98</v>
      </c>
      <c r="C71" s="1">
        <v>36321200</v>
      </c>
      <c r="D71" s="1">
        <v>7625800</v>
      </c>
      <c r="E71" s="1">
        <v>0</v>
      </c>
      <c r="F71" s="1">
        <v>212220</v>
      </c>
      <c r="G71" s="1">
        <v>0</v>
      </c>
      <c r="H71" s="1">
        <v>0</v>
      </c>
      <c r="I71" s="1">
        <v>0</v>
      </c>
      <c r="J71" s="1">
        <v>0</v>
      </c>
      <c r="K71" s="1">
        <v>59050200</v>
      </c>
      <c r="L71" s="1">
        <v>0</v>
      </c>
      <c r="M71" s="1">
        <v>0</v>
      </c>
      <c r="N71" s="1">
        <v>200000</v>
      </c>
      <c r="O71" s="1">
        <v>103409420</v>
      </c>
    </row>
    <row r="72" spans="1:15" x14ac:dyDescent="0.2">
      <c r="A72" s="1">
        <v>33</v>
      </c>
      <c r="B72" s="2" t="s">
        <v>99</v>
      </c>
    </row>
    <row r="73" spans="1:15" x14ac:dyDescent="0.2">
      <c r="B73" s="2" t="s">
        <v>100</v>
      </c>
      <c r="C73" s="1">
        <v>23814400</v>
      </c>
      <c r="D73" s="1">
        <v>8614550</v>
      </c>
      <c r="E73" s="1">
        <v>6317832</v>
      </c>
      <c r="F73" s="1">
        <v>8348400</v>
      </c>
      <c r="G73" s="1">
        <v>228845790</v>
      </c>
      <c r="H73" s="1">
        <v>594480480</v>
      </c>
      <c r="I73" s="1">
        <v>406242040</v>
      </c>
      <c r="J73" s="1">
        <v>658394940</v>
      </c>
      <c r="K73" s="1">
        <v>235027800</v>
      </c>
      <c r="L73" s="1">
        <v>93956580</v>
      </c>
      <c r="M73" s="1">
        <v>27497120</v>
      </c>
      <c r="N73" s="1">
        <v>7730000</v>
      </c>
      <c r="O73" s="1">
        <v>2299269932</v>
      </c>
    </row>
    <row r="74" spans="1:15" x14ac:dyDescent="0.2">
      <c r="A74" s="1">
        <v>34</v>
      </c>
      <c r="B74" s="2" t="s">
        <v>101</v>
      </c>
    </row>
    <row r="75" spans="1:15" x14ac:dyDescent="0.2">
      <c r="B75" s="2" t="s">
        <v>102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301600</v>
      </c>
      <c r="K75" s="1">
        <v>0</v>
      </c>
      <c r="L75" s="1">
        <v>0</v>
      </c>
      <c r="M75" s="1">
        <v>0</v>
      </c>
      <c r="N75" s="1">
        <v>0</v>
      </c>
      <c r="O75" s="1">
        <v>301600</v>
      </c>
    </row>
    <row r="76" spans="1:15" ht="28.5" x14ac:dyDescent="0.2">
      <c r="A76" s="1">
        <v>35</v>
      </c>
      <c r="B76" s="2" t="s">
        <v>103</v>
      </c>
    </row>
    <row r="77" spans="1:15" x14ac:dyDescent="0.2">
      <c r="B77" s="2" t="s">
        <v>104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340900000</v>
      </c>
      <c r="K77" s="1">
        <v>0</v>
      </c>
      <c r="L77" s="1">
        <v>0</v>
      </c>
      <c r="M77" s="1">
        <v>0</v>
      </c>
      <c r="N77" s="1">
        <v>0</v>
      </c>
      <c r="O77" s="1">
        <v>340900000</v>
      </c>
    </row>
    <row r="78" spans="1:15" ht="28.5" x14ac:dyDescent="0.2">
      <c r="A78" s="1">
        <v>36</v>
      </c>
      <c r="B78" s="2" t="s">
        <v>105</v>
      </c>
    </row>
    <row r="79" spans="1:15" ht="28.5" x14ac:dyDescent="0.2">
      <c r="B79" s="2" t="s">
        <v>106</v>
      </c>
      <c r="C79" s="1">
        <v>146957800</v>
      </c>
      <c r="D79" s="1">
        <v>152825400</v>
      </c>
      <c r="E79" s="1">
        <v>252336336</v>
      </c>
      <c r="F79" s="1">
        <v>75326220</v>
      </c>
      <c r="G79" s="1">
        <v>152419000</v>
      </c>
      <c r="H79" s="1">
        <v>515324160</v>
      </c>
      <c r="I79" s="1">
        <v>561938980</v>
      </c>
      <c r="J79" s="1">
        <v>288179960</v>
      </c>
      <c r="K79" s="1">
        <v>545500200</v>
      </c>
      <c r="L79" s="1">
        <v>174818260</v>
      </c>
      <c r="M79" s="1">
        <v>83071000</v>
      </c>
      <c r="N79" s="1">
        <v>69750000</v>
      </c>
      <c r="O79" s="1">
        <v>3018447316</v>
      </c>
    </row>
    <row r="80" spans="1:15" x14ac:dyDescent="0.2">
      <c r="A80" s="1">
        <v>37</v>
      </c>
      <c r="B80" s="2" t="s">
        <v>107</v>
      </c>
    </row>
    <row r="81" spans="1:15" x14ac:dyDescent="0.2">
      <c r="B81" s="2" t="s">
        <v>108</v>
      </c>
      <c r="C81" s="1">
        <v>28261200</v>
      </c>
      <c r="D81" s="1">
        <v>9423750</v>
      </c>
      <c r="E81" s="1">
        <v>60978036</v>
      </c>
      <c r="F81" s="1">
        <v>112136400</v>
      </c>
      <c r="G81" s="1">
        <v>293893770</v>
      </c>
      <c r="H81" s="1">
        <v>588069120</v>
      </c>
      <c r="I81" s="1">
        <v>742069140</v>
      </c>
      <c r="J81" s="1">
        <v>356981020</v>
      </c>
      <c r="K81" s="1">
        <v>407127600</v>
      </c>
      <c r="L81" s="1">
        <v>19195420</v>
      </c>
      <c r="M81" s="1">
        <v>9721760</v>
      </c>
      <c r="N81" s="1">
        <v>103830000</v>
      </c>
      <c r="O81" s="1">
        <v>2731687216</v>
      </c>
    </row>
    <row r="82" spans="1:15" x14ac:dyDescent="0.2">
      <c r="A82" s="1">
        <v>38</v>
      </c>
      <c r="B82" s="2" t="s">
        <v>109</v>
      </c>
    </row>
    <row r="83" spans="1:15" x14ac:dyDescent="0.2">
      <c r="B83" s="2" t="s">
        <v>110</v>
      </c>
      <c r="C83" s="1">
        <v>0</v>
      </c>
      <c r="D83" s="1">
        <v>0</v>
      </c>
      <c r="E83" s="1">
        <v>0</v>
      </c>
      <c r="F83" s="1">
        <v>0</v>
      </c>
      <c r="G83" s="1">
        <v>1246478260</v>
      </c>
      <c r="H83" s="1">
        <v>57702240</v>
      </c>
      <c r="I83" s="1">
        <v>0</v>
      </c>
      <c r="J83" s="1">
        <v>0</v>
      </c>
      <c r="K83" s="1">
        <v>793679400</v>
      </c>
      <c r="L83" s="1">
        <v>16213160</v>
      </c>
      <c r="M83" s="1">
        <v>0</v>
      </c>
      <c r="N83" s="1">
        <v>0</v>
      </c>
      <c r="O83" s="1">
        <v>2114073060</v>
      </c>
    </row>
    <row r="84" spans="1:15" x14ac:dyDescent="0.2">
      <c r="A84" s="1">
        <v>39</v>
      </c>
      <c r="B84" s="2" t="s">
        <v>111</v>
      </c>
    </row>
    <row r="85" spans="1:15" x14ac:dyDescent="0.2">
      <c r="B85" s="2" t="s">
        <v>112</v>
      </c>
      <c r="C85" s="1">
        <v>1888800</v>
      </c>
      <c r="D85" s="1">
        <v>1909600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39633600</v>
      </c>
      <c r="L85" s="1">
        <v>52117160</v>
      </c>
      <c r="M85" s="1">
        <v>8647160</v>
      </c>
      <c r="N85" s="1">
        <v>0</v>
      </c>
      <c r="O85" s="1">
        <v>104196320</v>
      </c>
    </row>
    <row r="86" spans="1:15" ht="28.5" x14ac:dyDescent="0.2">
      <c r="A86" s="1">
        <v>40</v>
      </c>
      <c r="B86" s="2" t="s">
        <v>113</v>
      </c>
    </row>
    <row r="87" spans="1:15" ht="28.5" x14ac:dyDescent="0.2">
      <c r="B87" s="2" t="s">
        <v>114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5073600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5073600</v>
      </c>
    </row>
    <row r="88" spans="1:15" ht="28.5" x14ac:dyDescent="0.2">
      <c r="A88" s="1">
        <v>41</v>
      </c>
      <c r="B88" s="2" t="s">
        <v>115</v>
      </c>
    </row>
    <row r="89" spans="1:15" ht="28.5" x14ac:dyDescent="0.2">
      <c r="B89" s="2" t="s">
        <v>116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111396000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111396000</v>
      </c>
    </row>
    <row r="90" spans="1:15" x14ac:dyDescent="0.2">
      <c r="A90" s="1">
        <v>42</v>
      </c>
      <c r="B90" s="2" t="s">
        <v>117</v>
      </c>
    </row>
    <row r="91" spans="1:15" x14ac:dyDescent="0.2">
      <c r="B91" s="2" t="s">
        <v>118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14767560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14767560</v>
      </c>
    </row>
    <row r="92" spans="1:15" x14ac:dyDescent="0.2">
      <c r="A92" s="1">
        <v>43</v>
      </c>
      <c r="B92" s="2" t="s">
        <v>119</v>
      </c>
    </row>
    <row r="93" spans="1:15" x14ac:dyDescent="0.2">
      <c r="B93" s="2" t="s">
        <v>120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1838500</v>
      </c>
      <c r="N93" s="1">
        <v>0</v>
      </c>
      <c r="O93" s="1">
        <v>1838500</v>
      </c>
    </row>
    <row r="94" spans="1:15" x14ac:dyDescent="0.2">
      <c r="A94" s="1">
        <v>44</v>
      </c>
      <c r="B94" s="2" t="s">
        <v>121</v>
      </c>
    </row>
    <row r="95" spans="1:15" x14ac:dyDescent="0.2">
      <c r="B95" s="2" t="s">
        <v>122</v>
      </c>
      <c r="C95" s="1">
        <v>28714400</v>
      </c>
      <c r="D95" s="1">
        <v>0</v>
      </c>
      <c r="E95" s="1">
        <v>16005482</v>
      </c>
      <c r="F95" s="1">
        <v>96350580</v>
      </c>
      <c r="G95" s="1">
        <v>281337030</v>
      </c>
      <c r="H95" s="1">
        <v>661542240</v>
      </c>
      <c r="I95" s="1">
        <v>720851800</v>
      </c>
      <c r="J95" s="1">
        <v>230569580</v>
      </c>
      <c r="K95" s="1">
        <v>398419800</v>
      </c>
      <c r="L95" s="1">
        <v>178869160</v>
      </c>
      <c r="M95" s="1">
        <v>51689020</v>
      </c>
      <c r="N95" s="1">
        <v>89210000</v>
      </c>
      <c r="O95" s="1">
        <v>2753559092</v>
      </c>
    </row>
    <row r="96" spans="1:15" x14ac:dyDescent="0.2">
      <c r="A96" s="1">
        <v>45</v>
      </c>
      <c r="B96" s="2" t="s">
        <v>123</v>
      </c>
    </row>
    <row r="97" spans="1:15" ht="28.5" x14ac:dyDescent="0.2">
      <c r="B97" s="2" t="s">
        <v>124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54558720</v>
      </c>
      <c r="I97" s="1">
        <v>150422580</v>
      </c>
      <c r="J97" s="1">
        <v>707668360</v>
      </c>
      <c r="K97" s="1">
        <v>425081400</v>
      </c>
      <c r="L97" s="1">
        <v>504385160</v>
      </c>
      <c r="M97" s="1">
        <v>2007780</v>
      </c>
      <c r="N97" s="1">
        <v>0</v>
      </c>
      <c r="O97" s="1">
        <v>1844124000</v>
      </c>
    </row>
    <row r="98" spans="1:15" ht="28.5" x14ac:dyDescent="0.2">
      <c r="A98" s="1">
        <v>46</v>
      </c>
      <c r="B98" s="2" t="s">
        <v>125</v>
      </c>
    </row>
    <row r="99" spans="1:15" ht="28.5" x14ac:dyDescent="0.2">
      <c r="B99" s="2" t="s">
        <v>126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177777600</v>
      </c>
      <c r="I99" s="1">
        <v>74067460</v>
      </c>
      <c r="J99" s="1">
        <v>38114760</v>
      </c>
      <c r="K99" s="1">
        <v>0</v>
      </c>
      <c r="L99" s="1">
        <v>0</v>
      </c>
      <c r="M99" s="1">
        <v>0</v>
      </c>
      <c r="N99" s="1">
        <v>0</v>
      </c>
      <c r="O99" s="1">
        <v>289959820</v>
      </c>
    </row>
    <row r="100" spans="1:15" x14ac:dyDescent="0.2">
      <c r="A100" s="1">
        <v>47</v>
      </c>
      <c r="B100" s="2" t="s">
        <v>127</v>
      </c>
    </row>
    <row r="101" spans="1:15" ht="28.5" x14ac:dyDescent="0.2">
      <c r="B101" s="2" t="s">
        <v>128</v>
      </c>
      <c r="C101" s="1">
        <v>0</v>
      </c>
      <c r="D101" s="1">
        <v>0</v>
      </c>
      <c r="E101" s="1">
        <v>0</v>
      </c>
      <c r="F101" s="1">
        <v>12679200</v>
      </c>
      <c r="G101" s="1">
        <v>78576750</v>
      </c>
      <c r="H101" s="1">
        <v>1089220800</v>
      </c>
      <c r="I101" s="1">
        <v>164013700</v>
      </c>
      <c r="J101" s="1">
        <v>0</v>
      </c>
      <c r="K101" s="1">
        <v>300922800</v>
      </c>
      <c r="L101" s="1">
        <v>0</v>
      </c>
      <c r="M101" s="1">
        <v>0</v>
      </c>
      <c r="N101" s="1">
        <v>11740000</v>
      </c>
      <c r="O101" s="1">
        <v>1657153250</v>
      </c>
    </row>
    <row r="102" spans="1:15" x14ac:dyDescent="0.2">
      <c r="A102" s="1">
        <v>48</v>
      </c>
      <c r="B102" s="2" t="s">
        <v>129</v>
      </c>
    </row>
    <row r="103" spans="1:15" x14ac:dyDescent="0.2">
      <c r="B103" s="2" t="s">
        <v>130</v>
      </c>
      <c r="C103" s="1">
        <v>0</v>
      </c>
      <c r="D103" s="1">
        <v>0</v>
      </c>
      <c r="E103" s="1">
        <v>530730564</v>
      </c>
      <c r="F103" s="1">
        <v>389379420</v>
      </c>
      <c r="G103" s="1">
        <v>3851519010</v>
      </c>
      <c r="H103" s="1">
        <v>10192979040</v>
      </c>
      <c r="I103" s="1">
        <v>17718075720</v>
      </c>
      <c r="J103" s="1">
        <v>14140217580</v>
      </c>
      <c r="K103" s="1">
        <v>13845264000</v>
      </c>
      <c r="L103" s="1">
        <v>15502290260</v>
      </c>
      <c r="M103" s="1">
        <v>1396712480</v>
      </c>
      <c r="N103" s="1">
        <v>360540000</v>
      </c>
      <c r="O103" s="1">
        <v>77927708074</v>
      </c>
    </row>
    <row r="104" spans="1:15" ht="28.5" x14ac:dyDescent="0.2">
      <c r="A104" s="1">
        <v>49</v>
      </c>
      <c r="B104" s="2" t="s">
        <v>131</v>
      </c>
    </row>
    <row r="105" spans="1:15" ht="28.5" x14ac:dyDescent="0.2">
      <c r="B105" s="2" t="s">
        <v>132</v>
      </c>
      <c r="C105" s="1">
        <v>3077800</v>
      </c>
      <c r="D105" s="1">
        <v>4254600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7332400</v>
      </c>
    </row>
    <row r="106" spans="1:15" ht="28.5" x14ac:dyDescent="0.2">
      <c r="A106" s="1">
        <v>50</v>
      </c>
      <c r="B106" s="2" t="s">
        <v>133</v>
      </c>
    </row>
    <row r="107" spans="1:15" ht="28.5" x14ac:dyDescent="0.2">
      <c r="B107" s="2" t="s">
        <v>134</v>
      </c>
      <c r="C107" s="1">
        <v>0</v>
      </c>
      <c r="D107" s="1">
        <v>1273300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1273300</v>
      </c>
    </row>
    <row r="108" spans="1:15" x14ac:dyDescent="0.2">
      <c r="A108" s="1">
        <v>51</v>
      </c>
      <c r="B108" s="2" t="s">
        <v>135</v>
      </c>
    </row>
    <row r="109" spans="1:15" x14ac:dyDescent="0.2">
      <c r="B109" s="2" t="s">
        <v>136</v>
      </c>
      <c r="C109" s="1">
        <v>17046600</v>
      </c>
      <c r="D109" s="1">
        <v>312007500</v>
      </c>
      <c r="E109" s="1">
        <v>20541550</v>
      </c>
      <c r="F109" s="1">
        <v>66643020</v>
      </c>
      <c r="G109" s="1">
        <v>175027970</v>
      </c>
      <c r="H109" s="1">
        <v>155169120</v>
      </c>
      <c r="I109" s="1">
        <v>344719920</v>
      </c>
      <c r="J109" s="1">
        <v>51765280</v>
      </c>
      <c r="K109" s="1">
        <v>330510000</v>
      </c>
      <c r="L109" s="1">
        <v>0</v>
      </c>
      <c r="M109" s="1">
        <v>0</v>
      </c>
      <c r="N109" s="1">
        <v>61710000</v>
      </c>
      <c r="O109" s="1">
        <v>1535140960</v>
      </c>
    </row>
    <row r="110" spans="1:15" x14ac:dyDescent="0.2">
      <c r="A110" s="1">
        <v>52</v>
      </c>
      <c r="B110" s="2" t="s">
        <v>137</v>
      </c>
    </row>
    <row r="111" spans="1:15" x14ac:dyDescent="0.2">
      <c r="B111" s="2" t="s">
        <v>138</v>
      </c>
      <c r="C111" s="1">
        <v>110541200</v>
      </c>
      <c r="D111" s="1">
        <v>0</v>
      </c>
      <c r="E111" s="1">
        <v>0</v>
      </c>
      <c r="F111" s="1">
        <v>13219200</v>
      </c>
      <c r="G111" s="1">
        <v>230847100</v>
      </c>
      <c r="H111" s="1">
        <v>133732800</v>
      </c>
      <c r="I111" s="1">
        <v>122097520</v>
      </c>
      <c r="J111" s="1">
        <v>167240460</v>
      </c>
      <c r="K111" s="1">
        <v>146597400</v>
      </c>
      <c r="L111" s="1">
        <v>0</v>
      </c>
      <c r="M111" s="1">
        <v>0</v>
      </c>
      <c r="N111" s="1">
        <v>12240000</v>
      </c>
      <c r="O111" s="1">
        <v>936515680</v>
      </c>
    </row>
    <row r="112" spans="1:15" x14ac:dyDescent="0.2">
      <c r="A112" s="1">
        <v>53</v>
      </c>
      <c r="B112" s="2" t="s">
        <v>139</v>
      </c>
    </row>
    <row r="113" spans="1:15" ht="28.5" x14ac:dyDescent="0.2">
      <c r="B113" s="2" t="s">
        <v>140</v>
      </c>
      <c r="C113" s="1">
        <v>74936600</v>
      </c>
      <c r="D113" s="1">
        <v>75092500</v>
      </c>
      <c r="E113" s="1">
        <v>83385586</v>
      </c>
      <c r="F113" s="1">
        <v>11732580</v>
      </c>
      <c r="G113" s="1">
        <v>0</v>
      </c>
      <c r="H113" s="1">
        <v>17671200</v>
      </c>
      <c r="I113" s="1">
        <v>243818160</v>
      </c>
      <c r="J113" s="1">
        <v>1013002880</v>
      </c>
      <c r="K113" s="1">
        <v>650504400</v>
      </c>
      <c r="L113" s="1">
        <v>0</v>
      </c>
      <c r="M113" s="1">
        <v>0</v>
      </c>
      <c r="N113" s="1">
        <v>10860000</v>
      </c>
      <c r="O113" s="1">
        <v>2181003906</v>
      </c>
    </row>
    <row r="114" spans="1:15" x14ac:dyDescent="0.2">
      <c r="A114" s="1">
        <v>54</v>
      </c>
      <c r="B114" s="2" t="s">
        <v>141</v>
      </c>
    </row>
    <row r="115" spans="1:15" x14ac:dyDescent="0.2">
      <c r="B115" s="2" t="s">
        <v>142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52812600</v>
      </c>
      <c r="L115" s="1">
        <v>0</v>
      </c>
      <c r="M115" s="1">
        <v>0</v>
      </c>
      <c r="N115" s="1">
        <v>0</v>
      </c>
      <c r="O115" s="1">
        <v>52812600</v>
      </c>
    </row>
    <row r="116" spans="1:15" ht="28.5" x14ac:dyDescent="0.2">
      <c r="A116" s="1">
        <v>55</v>
      </c>
      <c r="B116" s="2" t="s">
        <v>143</v>
      </c>
    </row>
    <row r="117" spans="1:15" ht="28.5" x14ac:dyDescent="0.2">
      <c r="B117" s="2" t="s">
        <v>144</v>
      </c>
      <c r="C117" s="1">
        <v>4543400</v>
      </c>
      <c r="D117" s="1">
        <v>0</v>
      </c>
      <c r="E117" s="1">
        <v>0</v>
      </c>
      <c r="F117" s="1">
        <v>0</v>
      </c>
      <c r="G117" s="1">
        <v>0</v>
      </c>
      <c r="H117" s="1">
        <v>76687680</v>
      </c>
      <c r="I117" s="1">
        <v>402706940</v>
      </c>
      <c r="J117" s="1">
        <v>0</v>
      </c>
      <c r="K117" s="1">
        <v>5409600</v>
      </c>
      <c r="L117" s="1">
        <v>0</v>
      </c>
      <c r="M117" s="1">
        <v>0</v>
      </c>
      <c r="N117" s="1">
        <v>0</v>
      </c>
      <c r="O117" s="1">
        <v>489347620</v>
      </c>
    </row>
    <row r="118" spans="1:15" x14ac:dyDescent="0.2">
      <c r="A118" s="1">
        <v>56</v>
      </c>
      <c r="B118" s="2" t="s">
        <v>145</v>
      </c>
    </row>
    <row r="119" spans="1:15" x14ac:dyDescent="0.2">
      <c r="B119" s="2" t="s">
        <v>146</v>
      </c>
      <c r="C119" s="1">
        <v>57667800</v>
      </c>
      <c r="D119" s="1">
        <v>56146650</v>
      </c>
      <c r="E119" s="1">
        <v>147549418</v>
      </c>
      <c r="F119" s="1">
        <v>96476400</v>
      </c>
      <c r="G119" s="1">
        <v>405463390</v>
      </c>
      <c r="H119" s="1">
        <v>714236160</v>
      </c>
      <c r="I119" s="1">
        <v>397308360</v>
      </c>
      <c r="J119" s="1">
        <v>340580420</v>
      </c>
      <c r="K119" s="1">
        <v>273571200</v>
      </c>
      <c r="L119" s="1">
        <v>284376000</v>
      </c>
      <c r="M119" s="1">
        <v>73266740</v>
      </c>
      <c r="N119" s="1">
        <v>89330000</v>
      </c>
      <c r="O119" s="1">
        <v>2935972538</v>
      </c>
    </row>
    <row r="120" spans="1:15" ht="28.5" x14ac:dyDescent="0.2">
      <c r="A120" s="1">
        <v>57</v>
      </c>
      <c r="B120" s="2" t="s">
        <v>147</v>
      </c>
    </row>
    <row r="121" spans="1:15" ht="28.5" x14ac:dyDescent="0.2">
      <c r="B121" s="2" t="s">
        <v>148</v>
      </c>
      <c r="C121" s="1">
        <v>36922200</v>
      </c>
      <c r="D121" s="1">
        <v>26648300</v>
      </c>
      <c r="E121" s="1">
        <v>60784950</v>
      </c>
      <c r="F121" s="1">
        <v>39445380</v>
      </c>
      <c r="G121" s="1">
        <v>192467880</v>
      </c>
      <c r="H121" s="1">
        <v>352234080</v>
      </c>
      <c r="I121" s="1">
        <v>476774380</v>
      </c>
      <c r="J121" s="1">
        <v>153669120</v>
      </c>
      <c r="K121" s="1">
        <v>353459400</v>
      </c>
      <c r="L121" s="1">
        <v>254057740</v>
      </c>
      <c r="M121" s="1">
        <v>43710420</v>
      </c>
      <c r="N121" s="1">
        <v>36520000</v>
      </c>
      <c r="O121" s="1">
        <v>2026693850</v>
      </c>
    </row>
    <row r="122" spans="1:15" x14ac:dyDescent="0.2">
      <c r="A122" s="1">
        <v>58</v>
      </c>
      <c r="B122" s="2" t="s">
        <v>149</v>
      </c>
    </row>
    <row r="123" spans="1:15" ht="28.5" x14ac:dyDescent="0.2">
      <c r="B123" s="2" t="s">
        <v>150</v>
      </c>
      <c r="C123" s="1">
        <v>1366600</v>
      </c>
      <c r="D123" s="1">
        <v>0</v>
      </c>
      <c r="E123" s="1">
        <v>0</v>
      </c>
      <c r="F123" s="1">
        <v>4593780</v>
      </c>
      <c r="G123" s="1">
        <v>0</v>
      </c>
      <c r="H123" s="1">
        <v>0</v>
      </c>
      <c r="I123" s="1">
        <v>0</v>
      </c>
      <c r="J123" s="1">
        <v>0</v>
      </c>
      <c r="K123" s="1">
        <v>24357000</v>
      </c>
      <c r="L123" s="1">
        <v>1185160</v>
      </c>
      <c r="M123" s="1">
        <v>28407800</v>
      </c>
      <c r="N123" s="1">
        <v>4250000</v>
      </c>
      <c r="O123" s="1">
        <v>64160340</v>
      </c>
    </row>
    <row r="124" spans="1:15" x14ac:dyDescent="0.2">
      <c r="A124" s="1">
        <v>59</v>
      </c>
      <c r="B124" s="2" t="s">
        <v>151</v>
      </c>
    </row>
    <row r="125" spans="1:15" ht="28.5" x14ac:dyDescent="0.2">
      <c r="B125" s="2" t="s">
        <v>152</v>
      </c>
      <c r="C125" s="1">
        <v>260000</v>
      </c>
      <c r="D125" s="1">
        <v>647500</v>
      </c>
      <c r="E125" s="1">
        <v>1172736</v>
      </c>
      <c r="F125" s="1">
        <v>500580</v>
      </c>
      <c r="G125" s="1">
        <v>1921240</v>
      </c>
      <c r="H125" s="1">
        <v>7352640</v>
      </c>
      <c r="I125" s="1">
        <v>0</v>
      </c>
      <c r="J125" s="1">
        <v>5047760</v>
      </c>
      <c r="K125" s="1">
        <v>5589000</v>
      </c>
      <c r="L125" s="1">
        <v>6654260</v>
      </c>
      <c r="M125" s="1">
        <v>1807420</v>
      </c>
      <c r="N125" s="1">
        <v>460000</v>
      </c>
      <c r="O125" s="1">
        <v>31413136</v>
      </c>
    </row>
    <row r="126" spans="1:15" x14ac:dyDescent="0.2">
      <c r="A126" s="1">
        <v>60</v>
      </c>
      <c r="B126" s="2" t="s">
        <v>153</v>
      </c>
    </row>
    <row r="127" spans="1:15" x14ac:dyDescent="0.2">
      <c r="B127" s="2" t="s">
        <v>154</v>
      </c>
      <c r="C127" s="1">
        <v>0</v>
      </c>
      <c r="D127" s="1">
        <v>0</v>
      </c>
      <c r="E127" s="1">
        <v>124135650</v>
      </c>
      <c r="F127" s="1">
        <v>201599820</v>
      </c>
      <c r="G127" s="1">
        <v>693536210</v>
      </c>
      <c r="H127" s="1">
        <v>919985760</v>
      </c>
      <c r="I127" s="1">
        <v>1075905520</v>
      </c>
      <c r="J127" s="1">
        <v>1404213840</v>
      </c>
      <c r="K127" s="1">
        <v>853129800</v>
      </c>
      <c r="L127" s="1">
        <v>399597160</v>
      </c>
      <c r="M127" s="1">
        <v>38845240</v>
      </c>
      <c r="N127" s="1">
        <v>186670000</v>
      </c>
      <c r="O127" s="1">
        <v>5897619000</v>
      </c>
    </row>
    <row r="128" spans="1:15" x14ac:dyDescent="0.2">
      <c r="A128" s="1">
        <v>61</v>
      </c>
      <c r="B128" s="2" t="s">
        <v>155</v>
      </c>
    </row>
    <row r="129" spans="1:21" x14ac:dyDescent="0.2">
      <c r="B129" s="2" t="s">
        <v>156</v>
      </c>
      <c r="C129" s="1">
        <v>78920000</v>
      </c>
      <c r="D129" s="1">
        <v>74267900</v>
      </c>
      <c r="E129" s="1">
        <v>250619350</v>
      </c>
      <c r="F129" s="1">
        <v>581119380</v>
      </c>
      <c r="G129" s="1">
        <v>838967840</v>
      </c>
      <c r="H129" s="1">
        <v>1160225280</v>
      </c>
      <c r="I129" s="1">
        <v>1250773940</v>
      </c>
      <c r="J129" s="1">
        <v>877242300</v>
      </c>
      <c r="K129" s="1">
        <v>593731200</v>
      </c>
      <c r="L129" s="1">
        <v>329469740</v>
      </c>
      <c r="N129" s="1">
        <v>538070000</v>
      </c>
      <c r="O129" s="1">
        <v>6573406930</v>
      </c>
    </row>
    <row r="130" spans="1:21" ht="28.5" x14ac:dyDescent="0.2">
      <c r="A130" s="1">
        <v>62</v>
      </c>
      <c r="B130" s="2" t="s">
        <v>157</v>
      </c>
    </row>
    <row r="131" spans="1:21" x14ac:dyDescent="0.2">
      <c r="B131" s="2" t="s">
        <v>158</v>
      </c>
      <c r="C131" s="1">
        <v>52533400</v>
      </c>
      <c r="D131" s="1">
        <v>57485400</v>
      </c>
      <c r="E131" s="1">
        <v>115878600</v>
      </c>
      <c r="F131" s="1">
        <v>35985600</v>
      </c>
      <c r="G131" s="1">
        <v>217912990</v>
      </c>
      <c r="H131" s="1">
        <v>603911040</v>
      </c>
      <c r="I131" s="1">
        <v>933090000</v>
      </c>
      <c r="J131" s="1">
        <v>278529260</v>
      </c>
      <c r="K131" s="1">
        <v>476417400</v>
      </c>
      <c r="L131" s="1">
        <v>283288000</v>
      </c>
      <c r="M131" s="1">
        <v>20322060</v>
      </c>
      <c r="N131" s="1">
        <v>33320000</v>
      </c>
      <c r="O131" s="1">
        <v>3108673750</v>
      </c>
    </row>
    <row r="132" spans="1:21" x14ac:dyDescent="0.2">
      <c r="A132" s="1">
        <v>63</v>
      </c>
      <c r="B132" s="2" t="s">
        <v>159</v>
      </c>
    </row>
    <row r="133" spans="1:21" x14ac:dyDescent="0.2">
      <c r="B133" s="2" t="s">
        <v>160</v>
      </c>
      <c r="C133" s="1">
        <v>43414400</v>
      </c>
      <c r="D133" s="1">
        <v>36502900</v>
      </c>
      <c r="E133" s="1">
        <v>155195486</v>
      </c>
      <c r="F133" s="1">
        <v>86929200</v>
      </c>
      <c r="G133" s="1">
        <v>350479090</v>
      </c>
      <c r="H133" s="1">
        <v>634831200</v>
      </c>
      <c r="I133" s="1">
        <v>656978920</v>
      </c>
      <c r="J133" s="1">
        <v>478107120</v>
      </c>
      <c r="K133" s="1">
        <v>264049200</v>
      </c>
      <c r="L133" s="1">
        <v>221922840</v>
      </c>
      <c r="N133" s="1">
        <v>80490000</v>
      </c>
      <c r="O133" s="1">
        <v>3008900356</v>
      </c>
    </row>
    <row r="134" spans="1:21" x14ac:dyDescent="0.2">
      <c r="A134" s="1">
        <v>64</v>
      </c>
      <c r="B134" s="2" t="s">
        <v>161</v>
      </c>
    </row>
    <row r="135" spans="1:21" x14ac:dyDescent="0.2">
      <c r="B135" s="2" t="s">
        <v>162</v>
      </c>
      <c r="C135" s="1">
        <v>6511200</v>
      </c>
      <c r="D135" s="1">
        <v>18009600</v>
      </c>
      <c r="E135" s="1">
        <v>86126918</v>
      </c>
      <c r="F135" s="1">
        <v>190566000</v>
      </c>
      <c r="G135" s="1">
        <v>185503390</v>
      </c>
      <c r="H135" s="1">
        <v>668397600</v>
      </c>
      <c r="I135" s="1">
        <v>376095880</v>
      </c>
      <c r="J135" s="1">
        <v>318981240</v>
      </c>
      <c r="K135" s="1">
        <v>666581400</v>
      </c>
      <c r="L135" s="1">
        <v>587247940</v>
      </c>
      <c r="M135" s="1">
        <v>171074620</v>
      </c>
      <c r="N135" s="1">
        <v>176450000</v>
      </c>
      <c r="O135" s="1">
        <v>3451545788</v>
      </c>
    </row>
    <row r="136" spans="1:21" x14ac:dyDescent="0.2">
      <c r="A136" s="4"/>
      <c r="B136" s="5" t="s">
        <v>163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2">
      <c r="A137" s="4"/>
      <c r="B137" s="5" t="s">
        <v>164</v>
      </c>
      <c r="C137" s="4">
        <v>2000000000</v>
      </c>
      <c r="D137" s="4">
        <v>3500000000</v>
      </c>
      <c r="E137" s="4">
        <v>6220000000</v>
      </c>
      <c r="F137" s="4">
        <v>5400000000</v>
      </c>
      <c r="G137" s="4">
        <v>22871999996</v>
      </c>
      <c r="H137" s="4">
        <v>44400000000</v>
      </c>
      <c r="I137" s="4">
        <v>52992243180</v>
      </c>
      <c r="J137" s="4">
        <v>37783902120</v>
      </c>
      <c r="K137" s="4">
        <v>34500000000</v>
      </c>
      <c r="L137" s="4">
        <v>27200000000</v>
      </c>
      <c r="M137" s="4">
        <v>3000000000</v>
      </c>
      <c r="N137" s="4">
        <v>5000000000</v>
      </c>
      <c r="O137" s="6">
        <v>244868145296</v>
      </c>
      <c r="P137" s="4"/>
      <c r="Q137" s="4"/>
      <c r="R137" s="4"/>
      <c r="S137" s="4"/>
      <c r="T137" s="4"/>
      <c r="U137" s="4"/>
    </row>
    <row r="138" spans="1:21" hidden="1" x14ac:dyDescent="0.2"/>
  </sheetData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pageSetup paperSize="9" orientation="portrait" verticalDpi="0" r:id="rId1"/>
  <headerFooter>
    <oddHeader>&amp;L&amp;"Calibri"&amp;10&amp;K000000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3"/>
  <sheetViews>
    <sheetView tabSelected="1" zoomScaleNormal="100" workbookViewId="0">
      <selection activeCell="B26" sqref="B26"/>
    </sheetView>
  </sheetViews>
  <sheetFormatPr defaultColWidth="0" defaultRowHeight="14.25" x14ac:dyDescent="0.2"/>
  <cols>
    <col min="1" max="1" width="7.5703125" style="1" customWidth="1"/>
    <col min="2" max="2" width="23.42578125" style="2" customWidth="1"/>
    <col min="3" max="16" width="18.7109375" style="1" customWidth="1"/>
    <col min="17" max="24" width="0" style="1" hidden="1" customWidth="1"/>
    <col min="25" max="16384" width="8.85546875" style="1" hidden="1"/>
  </cols>
  <sheetData>
    <row r="1" spans="1:16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">
      <c r="A2" s="8" t="s">
        <v>165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2">
      <c r="A4" s="8" t="s">
        <v>166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s="2" customFormat="1" ht="30.75" customHeight="1" x14ac:dyDescent="0.2">
      <c r="A6" s="2" t="s">
        <v>185</v>
      </c>
      <c r="B6" s="2" t="s">
        <v>6</v>
      </c>
      <c r="C6" s="3" t="s">
        <v>11</v>
      </c>
      <c r="D6" s="3" t="s">
        <v>12</v>
      </c>
      <c r="E6" s="3" t="s">
        <v>13</v>
      </c>
      <c r="F6" s="3" t="s">
        <v>8</v>
      </c>
      <c r="G6" s="3" t="s">
        <v>9</v>
      </c>
      <c r="H6" s="3" t="s">
        <v>10</v>
      </c>
      <c r="I6" s="3" t="s">
        <v>177</v>
      </c>
      <c r="J6" s="3" t="s">
        <v>14</v>
      </c>
      <c r="K6" s="3" t="s">
        <v>15</v>
      </c>
      <c r="L6" s="3" t="s">
        <v>178</v>
      </c>
      <c r="M6" s="3" t="s">
        <v>17</v>
      </c>
      <c r="N6" s="3" t="s">
        <v>182</v>
      </c>
      <c r="O6" s="3" t="s">
        <v>183</v>
      </c>
      <c r="P6" s="3" t="s">
        <v>19</v>
      </c>
    </row>
    <row r="7" spans="1:16" s="2" customFormat="1" ht="43.9" customHeight="1" x14ac:dyDescent="0.2">
      <c r="A7" s="2" t="s">
        <v>20</v>
      </c>
      <c r="B7" s="2" t="s">
        <v>21</v>
      </c>
      <c r="C7" s="3" t="s">
        <v>167</v>
      </c>
      <c r="D7" s="3" t="s">
        <v>168</v>
      </c>
      <c r="E7" s="3" t="s">
        <v>169</v>
      </c>
      <c r="F7" s="3" t="s">
        <v>170</v>
      </c>
      <c r="G7" s="3" t="s">
        <v>171</v>
      </c>
      <c r="H7" s="3" t="s">
        <v>172</v>
      </c>
      <c r="I7" s="3" t="s">
        <v>186</v>
      </c>
      <c r="J7" s="3" t="s">
        <v>173</v>
      </c>
      <c r="K7" s="3" t="s">
        <v>174</v>
      </c>
      <c r="L7" s="3" t="s">
        <v>175</v>
      </c>
      <c r="M7" s="3" t="s">
        <v>176</v>
      </c>
      <c r="N7" s="3" t="s">
        <v>180</v>
      </c>
      <c r="O7" s="3" t="s">
        <v>181</v>
      </c>
      <c r="P7" s="3" t="s">
        <v>34</v>
      </c>
    </row>
    <row r="8" spans="1:16" x14ac:dyDescent="0.2">
      <c r="A8" s="1">
        <v>1</v>
      </c>
      <c r="B8" s="2" t="s">
        <v>35</v>
      </c>
    </row>
    <row r="9" spans="1:16" x14ac:dyDescent="0.2">
      <c r="B9" s="2" t="s">
        <v>36</v>
      </c>
      <c r="C9" s="7">
        <v>188082980</v>
      </c>
      <c r="D9" s="7">
        <v>329503880</v>
      </c>
      <c r="E9" s="7">
        <v>201225020</v>
      </c>
      <c r="F9" s="7">
        <v>0</v>
      </c>
      <c r="G9" s="7">
        <v>0</v>
      </c>
      <c r="H9" s="7">
        <v>21988820</v>
      </c>
      <c r="I9" s="7">
        <v>58230000</v>
      </c>
      <c r="J9" s="7">
        <v>0</v>
      </c>
      <c r="K9" s="7">
        <v>0</v>
      </c>
      <c r="L9" s="7">
        <v>0</v>
      </c>
      <c r="M9" s="7">
        <v>0</v>
      </c>
      <c r="N9" s="7">
        <v>20513400</v>
      </c>
      <c r="O9" s="7">
        <v>0</v>
      </c>
      <c r="P9" s="7">
        <f>SUM(C9:O9)</f>
        <v>819544100</v>
      </c>
    </row>
    <row r="10" spans="1:16" x14ac:dyDescent="0.2">
      <c r="A10" s="1">
        <v>2</v>
      </c>
      <c r="B10" s="2" t="s">
        <v>37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">
      <c r="B11" s="2" t="s">
        <v>38</v>
      </c>
      <c r="C11" s="7">
        <v>23512020</v>
      </c>
      <c r="D11" s="7">
        <v>0</v>
      </c>
      <c r="E11" s="7">
        <v>0</v>
      </c>
      <c r="F11" s="7">
        <v>0</v>
      </c>
      <c r="G11" s="7">
        <v>17006550</v>
      </c>
      <c r="H11" s="7">
        <v>42751600</v>
      </c>
      <c r="I11" s="7">
        <v>113166000</v>
      </c>
      <c r="J11" s="7">
        <v>810849740</v>
      </c>
      <c r="K11" s="7">
        <v>295793520</v>
      </c>
      <c r="L11" s="7">
        <v>0</v>
      </c>
      <c r="M11" s="7">
        <v>0</v>
      </c>
      <c r="N11" s="7">
        <v>0</v>
      </c>
      <c r="O11" s="7">
        <v>0</v>
      </c>
      <c r="P11" s="7">
        <f>SUM(C11:O11)</f>
        <v>1303079430</v>
      </c>
    </row>
    <row r="12" spans="1:16" x14ac:dyDescent="0.2">
      <c r="A12" s="1">
        <v>3</v>
      </c>
      <c r="B12" s="2" t="s">
        <v>39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B13" s="2" t="s">
        <v>40</v>
      </c>
      <c r="C13" s="7">
        <v>884624940</v>
      </c>
      <c r="D13" s="7">
        <v>2875449960</v>
      </c>
      <c r="E13" s="7">
        <v>2741266320</v>
      </c>
      <c r="F13" s="7">
        <v>72741500</v>
      </c>
      <c r="G13" s="7">
        <v>140279098</v>
      </c>
      <c r="H13" s="7">
        <v>227491620</v>
      </c>
      <c r="I13" s="7">
        <v>602190000</v>
      </c>
      <c r="J13" s="7">
        <v>3777449660</v>
      </c>
      <c r="K13" s="7">
        <v>3094236640</v>
      </c>
      <c r="L13" s="7">
        <v>4109129100</v>
      </c>
      <c r="M13" s="7">
        <v>4071967880</v>
      </c>
      <c r="N13" s="7">
        <v>605943200</v>
      </c>
      <c r="O13" s="7">
        <v>0</v>
      </c>
      <c r="P13" s="7">
        <f>SUM(C13:O13)</f>
        <v>23202769918</v>
      </c>
    </row>
    <row r="14" spans="1:16" x14ac:dyDescent="0.2">
      <c r="A14" s="1">
        <v>4</v>
      </c>
      <c r="B14" s="2" t="s">
        <v>41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">
      <c r="B15" s="2" t="s">
        <v>42</v>
      </c>
      <c r="C15" s="7">
        <v>526043580</v>
      </c>
      <c r="D15" s="7">
        <v>1426649720</v>
      </c>
      <c r="E15" s="7">
        <v>2445503740</v>
      </c>
      <c r="F15" s="7">
        <v>20582890</v>
      </c>
      <c r="G15" s="7">
        <v>13215452</v>
      </c>
      <c r="H15" s="7">
        <v>3619980</v>
      </c>
      <c r="I15" s="7">
        <v>9576000</v>
      </c>
      <c r="J15" s="7">
        <v>3583267700</v>
      </c>
      <c r="K15" s="7">
        <v>890908480</v>
      </c>
      <c r="L15" s="7">
        <v>0</v>
      </c>
      <c r="M15" s="7">
        <v>0</v>
      </c>
      <c r="N15" s="7">
        <v>386628000</v>
      </c>
      <c r="O15" s="7">
        <v>0</v>
      </c>
      <c r="P15" s="7">
        <f>SUM(C15:O15)</f>
        <v>9305995542</v>
      </c>
    </row>
    <row r="16" spans="1:16" x14ac:dyDescent="0.2">
      <c r="A16" s="1">
        <v>5</v>
      </c>
      <c r="B16" s="2" t="s">
        <v>43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">
      <c r="B17" s="2" t="s">
        <v>44</v>
      </c>
      <c r="C17" s="7">
        <v>430842940</v>
      </c>
      <c r="D17" s="7">
        <v>24613160</v>
      </c>
      <c r="E17" s="7">
        <v>1372403300</v>
      </c>
      <c r="F17" s="7">
        <v>28466750</v>
      </c>
      <c r="G17" s="7">
        <v>80176852</v>
      </c>
      <c r="H17" s="7">
        <v>154709180</v>
      </c>
      <c r="I17" s="7">
        <v>409518000</v>
      </c>
      <c r="J17" s="7">
        <v>3162358840</v>
      </c>
      <c r="K17" s="7">
        <v>282618160</v>
      </c>
      <c r="L17" s="7">
        <v>0</v>
      </c>
      <c r="M17" s="7">
        <v>0</v>
      </c>
      <c r="N17" s="7">
        <v>85722820</v>
      </c>
      <c r="O17" s="7">
        <v>0</v>
      </c>
      <c r="P17" s="7">
        <f>SUM(C17:O17)</f>
        <v>6031430002</v>
      </c>
    </row>
    <row r="18" spans="1:16" x14ac:dyDescent="0.2">
      <c r="A18" s="1">
        <v>6</v>
      </c>
      <c r="B18" s="2" t="s">
        <v>45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">
      <c r="B19" s="2" t="s">
        <v>46</v>
      </c>
      <c r="C19" s="7">
        <v>141757060</v>
      </c>
      <c r="D19" s="7">
        <v>286765160</v>
      </c>
      <c r="E19" s="7">
        <v>92866880</v>
      </c>
      <c r="F19" s="7">
        <v>38148390</v>
      </c>
      <c r="G19" s="7">
        <v>117234648</v>
      </c>
      <c r="H19" s="7">
        <v>76944380</v>
      </c>
      <c r="I19" s="7">
        <v>203670000</v>
      </c>
      <c r="J19" s="7">
        <v>494486220</v>
      </c>
      <c r="K19" s="7">
        <v>248124800</v>
      </c>
      <c r="L19" s="7">
        <v>776362500</v>
      </c>
      <c r="M19" s="7">
        <v>82983120</v>
      </c>
      <c r="N19" s="7">
        <v>8561440</v>
      </c>
      <c r="O19" s="7">
        <v>0</v>
      </c>
      <c r="P19" s="7">
        <f>SUM(C19:O19)</f>
        <v>2567904598</v>
      </c>
    </row>
    <row r="20" spans="1:16" x14ac:dyDescent="0.2">
      <c r="A20" s="1">
        <v>7</v>
      </c>
      <c r="B20" s="2" t="s">
        <v>47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28.5" x14ac:dyDescent="0.2">
      <c r="B21" s="2" t="s">
        <v>48</v>
      </c>
      <c r="C21" s="7">
        <v>0</v>
      </c>
      <c r="D21" s="7">
        <v>0</v>
      </c>
      <c r="E21" s="7">
        <v>1119580</v>
      </c>
      <c r="F21" s="7">
        <v>0</v>
      </c>
      <c r="G21" s="7">
        <v>0</v>
      </c>
      <c r="H21" s="7">
        <v>0</v>
      </c>
      <c r="I21" s="7">
        <v>0</v>
      </c>
      <c r="J21" s="7">
        <v>6750680</v>
      </c>
      <c r="K21" s="7">
        <v>8125920</v>
      </c>
      <c r="L21" s="7">
        <v>0</v>
      </c>
      <c r="M21" s="7">
        <v>0</v>
      </c>
      <c r="N21" s="7">
        <v>0</v>
      </c>
      <c r="O21" s="7">
        <v>0</v>
      </c>
      <c r="P21" s="7">
        <f>SUM(C21:O21)</f>
        <v>15996180</v>
      </c>
    </row>
    <row r="22" spans="1:16" x14ac:dyDescent="0.2">
      <c r="A22" s="1">
        <v>8</v>
      </c>
      <c r="B22" s="2" t="s">
        <v>49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x14ac:dyDescent="0.2">
      <c r="B23" s="2" t="s">
        <v>50</v>
      </c>
      <c r="C23" s="7">
        <v>961556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>SUM(C23:O23)</f>
        <v>961556</v>
      </c>
    </row>
    <row r="24" spans="1:16" x14ac:dyDescent="0.2">
      <c r="A24" s="1">
        <v>9</v>
      </c>
      <c r="B24" s="2" t="s">
        <v>51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">
      <c r="B25" s="2" t="s">
        <v>52</v>
      </c>
      <c r="C25" s="7">
        <v>507332760</v>
      </c>
      <c r="D25" s="7">
        <v>32716040</v>
      </c>
      <c r="E25" s="7">
        <v>0</v>
      </c>
      <c r="F25" s="7">
        <v>0</v>
      </c>
      <c r="G25" s="7">
        <v>0</v>
      </c>
      <c r="H25" s="7">
        <v>173270800</v>
      </c>
      <c r="I25" s="7">
        <v>458658000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>SUM(C25:O25)</f>
        <v>1171977600</v>
      </c>
    </row>
    <row r="26" spans="1:16" x14ac:dyDescent="0.2">
      <c r="A26" s="1">
        <v>10</v>
      </c>
      <c r="B26" s="2" t="s">
        <v>53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x14ac:dyDescent="0.2">
      <c r="B27" s="2" t="s">
        <v>54</v>
      </c>
      <c r="C27" s="7">
        <v>354557300</v>
      </c>
      <c r="D27" s="7">
        <v>328855120</v>
      </c>
      <c r="E27" s="7">
        <v>95154140</v>
      </c>
      <c r="F27" s="7">
        <v>1919000</v>
      </c>
      <c r="G27" s="7">
        <v>95410752</v>
      </c>
      <c r="H27" s="7">
        <v>225630800</v>
      </c>
      <c r="I27" s="7">
        <v>597258000</v>
      </c>
      <c r="J27" s="7">
        <v>1002415840</v>
      </c>
      <c r="K27" s="7">
        <v>982433760</v>
      </c>
      <c r="L27" s="7">
        <v>64765100</v>
      </c>
      <c r="M27" s="7">
        <v>0</v>
      </c>
      <c r="N27" s="7">
        <v>9922740</v>
      </c>
      <c r="O27" s="7">
        <v>0</v>
      </c>
      <c r="P27" s="7">
        <f>SUM(C27:O27)</f>
        <v>3758322552</v>
      </c>
    </row>
    <row r="28" spans="1:16" ht="28.5" x14ac:dyDescent="0.2">
      <c r="A28" s="1">
        <v>11</v>
      </c>
      <c r="B28" s="2" t="s">
        <v>55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28.5" x14ac:dyDescent="0.2">
      <c r="B29" s="2" t="s">
        <v>56</v>
      </c>
      <c r="C29" s="7">
        <v>158060</v>
      </c>
      <c r="D29" s="7">
        <v>370720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>SUM(C29:O29)</f>
        <v>528780</v>
      </c>
    </row>
    <row r="30" spans="1:16" x14ac:dyDescent="0.2">
      <c r="A30" s="1">
        <v>12</v>
      </c>
      <c r="B30" s="2" t="s">
        <v>57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">
      <c r="B31" s="2" t="s">
        <v>58</v>
      </c>
      <c r="C31" s="7">
        <v>0</v>
      </c>
      <c r="D31" s="7">
        <v>22915760</v>
      </c>
      <c r="E31" s="7">
        <v>1531620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22971400</v>
      </c>
      <c r="M31" s="7">
        <v>26846240</v>
      </c>
      <c r="N31" s="7">
        <v>2471640</v>
      </c>
      <c r="O31" s="7">
        <v>0</v>
      </c>
      <c r="P31" s="7">
        <f>SUM(C31:O31)</f>
        <v>76736660</v>
      </c>
    </row>
    <row r="32" spans="1:16" x14ac:dyDescent="0.2">
      <c r="A32" s="1">
        <v>13</v>
      </c>
      <c r="B32" s="2" t="s">
        <v>59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2">
      <c r="B33" s="2" t="s">
        <v>60</v>
      </c>
      <c r="C33" s="7">
        <v>309540</v>
      </c>
      <c r="D33" s="7">
        <v>0</v>
      </c>
      <c r="E33" s="7">
        <v>0</v>
      </c>
      <c r="F33" s="7">
        <v>5914890</v>
      </c>
      <c r="G33" s="7">
        <v>4359798</v>
      </c>
      <c r="H33" s="7">
        <v>7901600</v>
      </c>
      <c r="I33" s="7">
        <v>20916000</v>
      </c>
      <c r="J33" s="7">
        <v>69326660</v>
      </c>
      <c r="K33" s="7">
        <v>29527520</v>
      </c>
      <c r="L33" s="7">
        <v>0</v>
      </c>
      <c r="M33" s="7">
        <v>0</v>
      </c>
      <c r="N33" s="7">
        <v>0</v>
      </c>
      <c r="O33" s="7">
        <v>0</v>
      </c>
      <c r="P33" s="7">
        <f>SUM(C33:O33)</f>
        <v>138256008</v>
      </c>
    </row>
    <row r="34" spans="1:16" x14ac:dyDescent="0.2">
      <c r="A34" s="1">
        <v>14</v>
      </c>
      <c r="B34" s="2" t="s">
        <v>61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2">
      <c r="B35" s="2" t="s">
        <v>62</v>
      </c>
      <c r="C35" s="7">
        <v>420127520</v>
      </c>
      <c r="D35" s="7">
        <v>998468120</v>
      </c>
      <c r="E35" s="7">
        <v>759659980</v>
      </c>
      <c r="F35" s="7">
        <v>70970890</v>
      </c>
      <c r="G35" s="7">
        <v>181938558</v>
      </c>
      <c r="H35" s="7">
        <v>215197220</v>
      </c>
      <c r="I35" s="7">
        <v>569646000</v>
      </c>
      <c r="J35" s="7">
        <v>498941140</v>
      </c>
      <c r="K35" s="7">
        <v>340586400</v>
      </c>
      <c r="L35" s="7">
        <v>24478900</v>
      </c>
      <c r="M35" s="7">
        <v>0</v>
      </c>
      <c r="N35" s="7">
        <v>0</v>
      </c>
      <c r="O35" s="7">
        <v>0</v>
      </c>
      <c r="P35" s="7">
        <f>SUM(C35:O35)</f>
        <v>4080014728</v>
      </c>
    </row>
    <row r="36" spans="1:16" x14ac:dyDescent="0.2">
      <c r="A36" s="1">
        <v>15</v>
      </c>
      <c r="B36" s="2" t="s">
        <v>63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x14ac:dyDescent="0.2">
      <c r="B37" s="2" t="s">
        <v>64</v>
      </c>
      <c r="C37" s="7">
        <v>58707600</v>
      </c>
      <c r="D37" s="7">
        <v>188286040</v>
      </c>
      <c r="E37" s="7">
        <v>63495360</v>
      </c>
      <c r="F37" s="7">
        <v>0</v>
      </c>
      <c r="G37" s="7">
        <v>0</v>
      </c>
      <c r="H37" s="7">
        <v>0</v>
      </c>
      <c r="I37" s="7">
        <v>0</v>
      </c>
      <c r="J37" s="7">
        <v>91510280</v>
      </c>
      <c r="K37" s="7">
        <v>27153280</v>
      </c>
      <c r="L37" s="7">
        <v>6848400</v>
      </c>
      <c r="M37" s="7">
        <v>682500</v>
      </c>
      <c r="N37" s="7">
        <v>97840</v>
      </c>
      <c r="O37" s="7">
        <v>0</v>
      </c>
      <c r="P37" s="7">
        <f>SUM(C37:O37)</f>
        <v>436781300</v>
      </c>
    </row>
    <row r="38" spans="1:16" x14ac:dyDescent="0.2">
      <c r="A38" s="1">
        <v>16</v>
      </c>
      <c r="B38" s="2" t="s">
        <v>65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x14ac:dyDescent="0.2">
      <c r="B39" s="2" t="s">
        <v>66</v>
      </c>
      <c r="C39" s="7">
        <v>19599940</v>
      </c>
      <c r="D39" s="7">
        <v>99008720</v>
      </c>
      <c r="E39" s="7">
        <v>52021700</v>
      </c>
      <c r="F39" s="7">
        <v>889390</v>
      </c>
      <c r="G39" s="7">
        <v>1851300</v>
      </c>
      <c r="H39" s="7">
        <v>1917600</v>
      </c>
      <c r="I39" s="7">
        <v>5076000</v>
      </c>
      <c r="J39" s="7">
        <v>90100260</v>
      </c>
      <c r="K39" s="7">
        <v>47401200</v>
      </c>
      <c r="L39" s="7">
        <v>85999300</v>
      </c>
      <c r="M39" s="7">
        <v>62564660</v>
      </c>
      <c r="N39" s="7">
        <v>23116940</v>
      </c>
      <c r="O39" s="7">
        <v>0</v>
      </c>
      <c r="P39" s="7">
        <f>SUM(C39:O39)</f>
        <v>489547010</v>
      </c>
    </row>
    <row r="40" spans="1:16" x14ac:dyDescent="0.2">
      <c r="A40" s="1">
        <v>17</v>
      </c>
      <c r="B40" s="2" t="s">
        <v>67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x14ac:dyDescent="0.2">
      <c r="B41" s="2" t="s">
        <v>68</v>
      </c>
      <c r="C41" s="7">
        <v>279997200</v>
      </c>
      <c r="D41" s="7">
        <v>568009240</v>
      </c>
      <c r="E41" s="7">
        <v>631495820</v>
      </c>
      <c r="F41" s="7">
        <v>22662250</v>
      </c>
      <c r="G41" s="7">
        <v>29786402</v>
      </c>
      <c r="H41" s="7">
        <v>58418800</v>
      </c>
      <c r="I41" s="7">
        <v>154638000</v>
      </c>
      <c r="J41" s="7">
        <v>633554780</v>
      </c>
      <c r="K41" s="7">
        <v>133743280</v>
      </c>
      <c r="L41" s="7">
        <v>0</v>
      </c>
      <c r="M41" s="7">
        <v>0</v>
      </c>
      <c r="N41" s="7">
        <v>0</v>
      </c>
      <c r="O41" s="7">
        <v>0</v>
      </c>
      <c r="P41" s="7">
        <f>SUM(C41:O41)</f>
        <v>2512305772</v>
      </c>
    </row>
    <row r="42" spans="1:16" x14ac:dyDescent="0.2">
      <c r="A42" s="1">
        <v>18</v>
      </c>
      <c r="B42" s="2" t="s">
        <v>69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x14ac:dyDescent="0.2">
      <c r="B43" s="2" t="s">
        <v>70</v>
      </c>
      <c r="C43" s="7">
        <v>32982680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>SUM(C43:O43)</f>
        <v>32982680</v>
      </c>
    </row>
    <row r="44" spans="1:16" x14ac:dyDescent="0.2">
      <c r="A44" s="1">
        <v>19</v>
      </c>
      <c r="B44" s="2" t="s">
        <v>71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x14ac:dyDescent="0.2">
      <c r="B45" s="2" t="s">
        <v>196</v>
      </c>
      <c r="C45" s="7">
        <v>37612640</v>
      </c>
      <c r="D45" s="7">
        <v>39547880</v>
      </c>
      <c r="E45" s="7">
        <v>42297080</v>
      </c>
      <c r="F45" s="7">
        <v>0</v>
      </c>
      <c r="G45" s="7">
        <v>0</v>
      </c>
      <c r="H45" s="7">
        <v>13375600</v>
      </c>
      <c r="I45" s="7">
        <v>35406000</v>
      </c>
      <c r="J45" s="7">
        <v>70787700</v>
      </c>
      <c r="K45" s="7">
        <v>31115920</v>
      </c>
      <c r="L45" s="7">
        <v>2239700</v>
      </c>
      <c r="M45" s="7">
        <v>13001800</v>
      </c>
      <c r="N45" s="7">
        <v>0</v>
      </c>
      <c r="O45" s="7">
        <v>0</v>
      </c>
      <c r="P45" s="7">
        <f>SUM(C45:O45)</f>
        <v>285384320</v>
      </c>
    </row>
    <row r="46" spans="1:16" x14ac:dyDescent="0.2">
      <c r="A46" s="1">
        <v>20</v>
      </c>
      <c r="B46" s="2" t="s">
        <v>184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128340</v>
      </c>
      <c r="P46" s="7">
        <f>SUM(C46:O46)</f>
        <v>128340</v>
      </c>
    </row>
    <row r="47" spans="1:16" x14ac:dyDescent="0.2">
      <c r="B47" s="2" t="s">
        <v>197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">
      <c r="A48" s="1">
        <v>21</v>
      </c>
      <c r="B48" s="2" t="s">
        <v>73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 x14ac:dyDescent="0.2">
      <c r="B49" s="2" t="s">
        <v>74</v>
      </c>
      <c r="C49" s="7">
        <v>483017240</v>
      </c>
      <c r="D49" s="7">
        <v>1383685920</v>
      </c>
      <c r="E49" s="7">
        <v>1096327400</v>
      </c>
      <c r="F49" s="7">
        <v>236652220</v>
      </c>
      <c r="G49" s="7">
        <v>396376304</v>
      </c>
      <c r="H49" s="7">
        <v>162597180</v>
      </c>
      <c r="I49" s="7">
        <v>430398000</v>
      </c>
      <c r="J49" s="7">
        <v>1089392520</v>
      </c>
      <c r="K49" s="7">
        <v>1656199600</v>
      </c>
      <c r="L49" s="7">
        <v>559598400</v>
      </c>
      <c r="M49" s="7">
        <v>0</v>
      </c>
      <c r="N49" s="7">
        <v>147811300</v>
      </c>
      <c r="O49" s="7">
        <v>0</v>
      </c>
      <c r="P49" s="7">
        <f>SUM(C49:O49)</f>
        <v>7642056084</v>
      </c>
    </row>
    <row r="50" spans="1:16" x14ac:dyDescent="0.2">
      <c r="A50" s="1">
        <v>22</v>
      </c>
      <c r="B50" s="2" t="s">
        <v>75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x14ac:dyDescent="0.2">
      <c r="B51" s="2" t="s">
        <v>198</v>
      </c>
      <c r="C51" s="7">
        <v>0</v>
      </c>
      <c r="D51" s="7">
        <v>0</v>
      </c>
      <c r="E51" s="7">
        <v>4136360</v>
      </c>
      <c r="F51" s="7">
        <v>0</v>
      </c>
      <c r="G51" s="7">
        <v>0</v>
      </c>
      <c r="H51" s="7">
        <v>0</v>
      </c>
      <c r="I51" s="7">
        <v>0</v>
      </c>
      <c r="J51" s="7">
        <v>229611700</v>
      </c>
      <c r="K51" s="7">
        <v>612838160</v>
      </c>
      <c r="L51" s="7">
        <v>695445600</v>
      </c>
      <c r="M51" s="7">
        <v>0</v>
      </c>
      <c r="N51" s="7">
        <v>18373580</v>
      </c>
      <c r="O51" s="7">
        <v>0</v>
      </c>
      <c r="P51" s="7">
        <f>SUM(C51:O51)</f>
        <v>1560405400</v>
      </c>
    </row>
    <row r="52" spans="1:16" x14ac:dyDescent="0.2">
      <c r="A52" s="1">
        <v>23</v>
      </c>
      <c r="B52" s="2" t="s">
        <v>77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 x14ac:dyDescent="0.2">
      <c r="B53" s="2" t="s">
        <v>78</v>
      </c>
      <c r="C53" s="7">
        <v>1166749420</v>
      </c>
      <c r="D53" s="7">
        <v>4138175240</v>
      </c>
      <c r="E53" s="7">
        <v>3715633780</v>
      </c>
      <c r="F53" s="7">
        <v>102636860</v>
      </c>
      <c r="G53" s="7">
        <v>395322058</v>
      </c>
      <c r="H53" s="7">
        <v>346008480</v>
      </c>
      <c r="I53" s="7">
        <v>915912000</v>
      </c>
      <c r="J53" s="7">
        <v>3193966960</v>
      </c>
      <c r="K53" s="7">
        <v>2821449840</v>
      </c>
      <c r="L53" s="7">
        <v>3101946900</v>
      </c>
      <c r="M53" s="7">
        <v>853327940</v>
      </c>
      <c r="N53" s="7">
        <v>433714800</v>
      </c>
      <c r="O53" s="7">
        <v>0</v>
      </c>
      <c r="P53" s="7">
        <f>SUM(C53:O53)</f>
        <v>21184844278</v>
      </c>
    </row>
    <row r="54" spans="1:16" ht="42.75" x14ac:dyDescent="0.2">
      <c r="A54" s="1">
        <v>24</v>
      </c>
      <c r="B54" s="2" t="s">
        <v>79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ht="42.75" x14ac:dyDescent="0.2">
      <c r="B55" s="2" t="s">
        <v>80</v>
      </c>
      <c r="C55" s="7">
        <v>0</v>
      </c>
      <c r="D55" s="7">
        <v>0</v>
      </c>
      <c r="E55" s="7">
        <v>0</v>
      </c>
      <c r="F55" s="7">
        <v>62301000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f>SUM(C55:O55)</f>
        <v>62301000</v>
      </c>
    </row>
    <row r="56" spans="1:16" x14ac:dyDescent="0.2">
      <c r="A56" s="1">
        <v>25</v>
      </c>
      <c r="B56" s="2" t="s">
        <v>81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 x14ac:dyDescent="0.2">
      <c r="B57" s="2" t="s">
        <v>82</v>
      </c>
      <c r="C57" s="7">
        <v>1830196720</v>
      </c>
      <c r="D57" s="7">
        <v>4298246840</v>
      </c>
      <c r="E57" s="7">
        <v>3067971060</v>
      </c>
      <c r="F57" s="7">
        <v>686702370</v>
      </c>
      <c r="G57" s="7">
        <v>113407250</v>
      </c>
      <c r="H57" s="7">
        <v>293762380</v>
      </c>
      <c r="I57" s="7">
        <v>777600000</v>
      </c>
      <c r="J57" s="7">
        <v>2652017580</v>
      </c>
      <c r="K57" s="7">
        <v>1612827920</v>
      </c>
      <c r="L57" s="7">
        <v>871866200</v>
      </c>
      <c r="M57" s="7">
        <v>878307860</v>
      </c>
      <c r="N57" s="7">
        <v>4018020</v>
      </c>
      <c r="O57" s="7">
        <v>0</v>
      </c>
      <c r="P57" s="7">
        <f>SUM(C57:O57)</f>
        <v>17086924200</v>
      </c>
    </row>
    <row r="58" spans="1:16" x14ac:dyDescent="0.2">
      <c r="A58" s="1">
        <v>26</v>
      </c>
      <c r="B58" s="2" t="s">
        <v>83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 x14ac:dyDescent="0.2">
      <c r="B59" s="2" t="s">
        <v>84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947840080</v>
      </c>
      <c r="L59" s="7">
        <v>782837600</v>
      </c>
      <c r="M59" s="7">
        <v>0</v>
      </c>
      <c r="N59" s="7">
        <v>0</v>
      </c>
      <c r="O59" s="7">
        <v>0</v>
      </c>
      <c r="P59" s="7">
        <f>SUM(C59:O59)</f>
        <v>1730677680</v>
      </c>
    </row>
    <row r="60" spans="1:16" x14ac:dyDescent="0.2">
      <c r="A60" s="1">
        <v>27</v>
      </c>
      <c r="B60" s="2" t="s">
        <v>85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 x14ac:dyDescent="0.2">
      <c r="B61" s="2" t="s">
        <v>86</v>
      </c>
      <c r="C61" s="7">
        <v>0</v>
      </c>
      <c r="D61" s="7">
        <v>0</v>
      </c>
      <c r="E61" s="7">
        <v>170382300</v>
      </c>
      <c r="F61" s="7">
        <v>0</v>
      </c>
      <c r="G61" s="7">
        <v>0</v>
      </c>
      <c r="H61" s="7">
        <v>13865200</v>
      </c>
      <c r="I61" s="7">
        <v>36702000</v>
      </c>
      <c r="J61" s="7">
        <v>173088300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>SUM(C61:O61)</f>
        <v>394037800</v>
      </c>
    </row>
    <row r="62" spans="1:16" x14ac:dyDescent="0.2">
      <c r="A62" s="1">
        <v>28</v>
      </c>
      <c r="B62" s="2" t="s">
        <v>87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 x14ac:dyDescent="0.2">
      <c r="B63" s="2" t="s">
        <v>88</v>
      </c>
      <c r="C63" s="7">
        <v>97736240</v>
      </c>
      <c r="D63" s="7">
        <v>595495480</v>
      </c>
      <c r="E63" s="7">
        <v>176129080</v>
      </c>
      <c r="F63" s="7">
        <v>32703750</v>
      </c>
      <c r="G63" s="7">
        <v>0</v>
      </c>
      <c r="H63" s="7">
        <v>11050000</v>
      </c>
      <c r="I63" s="7">
        <v>29250000</v>
      </c>
      <c r="J63" s="7">
        <v>749537520</v>
      </c>
      <c r="K63" s="7">
        <v>650374560</v>
      </c>
      <c r="L63" s="7">
        <v>5628000</v>
      </c>
      <c r="M63" s="7">
        <v>0</v>
      </c>
      <c r="N63" s="7">
        <v>0</v>
      </c>
      <c r="O63" s="7">
        <v>0</v>
      </c>
      <c r="P63" s="7">
        <f>SUM(C63:O63)</f>
        <v>2347904630</v>
      </c>
    </row>
    <row r="64" spans="1:16" x14ac:dyDescent="0.2">
      <c r="A64" s="1">
        <v>29</v>
      </c>
      <c r="B64" s="2" t="s">
        <v>89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 x14ac:dyDescent="0.2">
      <c r="B65" s="2" t="s">
        <v>90</v>
      </c>
      <c r="C65" s="7">
        <v>99916200</v>
      </c>
      <c r="D65" s="7">
        <v>374864120</v>
      </c>
      <c r="E65" s="7">
        <v>393979040</v>
      </c>
      <c r="F65" s="7">
        <v>0</v>
      </c>
      <c r="G65" s="7">
        <v>11720396</v>
      </c>
      <c r="H65" s="7">
        <v>21630800</v>
      </c>
      <c r="I65" s="7">
        <v>57258000</v>
      </c>
      <c r="J65" s="7">
        <v>381940260</v>
      </c>
      <c r="K65" s="7">
        <v>568329520</v>
      </c>
      <c r="L65" s="7">
        <v>929309100</v>
      </c>
      <c r="M65" s="7">
        <v>442068360</v>
      </c>
      <c r="N65" s="7">
        <v>173143040</v>
      </c>
      <c r="O65" s="7">
        <v>0</v>
      </c>
      <c r="P65" s="7">
        <f>SUM(C65:O65)</f>
        <v>3454158836</v>
      </c>
    </row>
    <row r="66" spans="1:16" ht="28.5" x14ac:dyDescent="0.2">
      <c r="A66" s="1">
        <v>30</v>
      </c>
      <c r="B66" s="2" t="s">
        <v>91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 ht="28.5" x14ac:dyDescent="0.2">
      <c r="B67" s="2" t="s">
        <v>92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1651100</v>
      </c>
      <c r="M67" s="7">
        <v>0</v>
      </c>
      <c r="N67" s="7">
        <v>1808000</v>
      </c>
      <c r="O67" s="7">
        <v>0</v>
      </c>
      <c r="P67" s="7">
        <f>SUM(C67:O67)</f>
        <v>3459100</v>
      </c>
    </row>
    <row r="68" spans="1:16" x14ac:dyDescent="0.2">
      <c r="A68" s="1">
        <v>31</v>
      </c>
      <c r="B68" s="2" t="s">
        <v>93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x14ac:dyDescent="0.2">
      <c r="B69" s="2" t="s">
        <v>94</v>
      </c>
      <c r="C69" s="7">
        <v>159196800</v>
      </c>
      <c r="D69" s="7">
        <v>503138600</v>
      </c>
      <c r="E69" s="7">
        <v>545907180</v>
      </c>
      <c r="F69" s="7">
        <v>33502890</v>
      </c>
      <c r="G69" s="7">
        <v>45608698</v>
      </c>
      <c r="H69" s="7">
        <v>40759200</v>
      </c>
      <c r="I69" s="7">
        <v>107892000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f>SUM(C69:O69)</f>
        <v>1436005368</v>
      </c>
    </row>
    <row r="70" spans="1:16" ht="28.5" x14ac:dyDescent="0.2">
      <c r="A70" s="1">
        <v>32</v>
      </c>
      <c r="B70" s="2" t="s">
        <v>195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O70" s="7"/>
      <c r="P70" s="7"/>
    </row>
    <row r="71" spans="1:16" ht="28.5" x14ac:dyDescent="0.2">
      <c r="B71" s="2" t="s">
        <v>194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110620</v>
      </c>
      <c r="O71" s="7"/>
      <c r="P71" s="7">
        <f>SUM(C71:O71)</f>
        <v>110620</v>
      </c>
    </row>
    <row r="72" spans="1:16" x14ac:dyDescent="0.2">
      <c r="A72" s="1">
        <v>33</v>
      </c>
      <c r="B72" s="2" t="s">
        <v>193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 x14ac:dyDescent="0.2">
      <c r="B73" s="2" t="s">
        <v>96</v>
      </c>
      <c r="C73" s="7">
        <v>0</v>
      </c>
      <c r="D73" s="7">
        <v>23977640</v>
      </c>
      <c r="E73" s="7">
        <v>91096740</v>
      </c>
      <c r="F73" s="7">
        <v>25720110</v>
      </c>
      <c r="G73" s="7">
        <v>32506650</v>
      </c>
      <c r="H73" s="7">
        <v>13214780</v>
      </c>
      <c r="I73" s="7">
        <v>34974000</v>
      </c>
      <c r="J73" s="7">
        <v>273485000</v>
      </c>
      <c r="K73" s="7">
        <v>170527280</v>
      </c>
      <c r="L73" s="7">
        <v>211581200</v>
      </c>
      <c r="M73" s="7">
        <v>337225200</v>
      </c>
      <c r="N73" s="7">
        <v>87196880</v>
      </c>
      <c r="O73" s="7">
        <v>0</v>
      </c>
      <c r="P73" s="7">
        <f>SUM(C73:O73)</f>
        <v>1301505480</v>
      </c>
    </row>
    <row r="74" spans="1:16" x14ac:dyDescent="0.2">
      <c r="A74" s="1">
        <v>34</v>
      </c>
      <c r="B74" s="2" t="s">
        <v>97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 x14ac:dyDescent="0.2">
      <c r="B75" s="2" t="s">
        <v>192</v>
      </c>
      <c r="C75" s="7">
        <v>0</v>
      </c>
      <c r="D75" s="7">
        <v>0</v>
      </c>
      <c r="E75" s="7">
        <v>0</v>
      </c>
      <c r="F75" s="7">
        <v>4139720</v>
      </c>
      <c r="G75" s="7">
        <v>0</v>
      </c>
      <c r="H75" s="7">
        <v>133620</v>
      </c>
      <c r="I75" s="7">
        <v>360000</v>
      </c>
      <c r="J75" s="7">
        <v>0</v>
      </c>
      <c r="K75" s="7">
        <v>71544880</v>
      </c>
      <c r="L75" s="7">
        <v>0</v>
      </c>
      <c r="M75" s="7">
        <v>0</v>
      </c>
      <c r="N75" s="7">
        <v>0</v>
      </c>
      <c r="O75" s="7">
        <v>0</v>
      </c>
      <c r="P75" s="7">
        <f>SUM(C75:O75)</f>
        <v>76178220</v>
      </c>
    </row>
    <row r="76" spans="1:16" x14ac:dyDescent="0.2">
      <c r="A76" s="1">
        <v>35</v>
      </c>
      <c r="B76" s="2" t="s">
        <v>99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 x14ac:dyDescent="0.2">
      <c r="B77" s="2" t="s">
        <v>100</v>
      </c>
      <c r="C77" s="7">
        <v>131792440</v>
      </c>
      <c r="D77" s="7">
        <v>443182520</v>
      </c>
      <c r="E77" s="7">
        <v>283439800</v>
      </c>
      <c r="F77" s="7">
        <v>4676470</v>
      </c>
      <c r="G77" s="7">
        <v>2458552</v>
      </c>
      <c r="H77" s="7">
        <v>5256400</v>
      </c>
      <c r="I77" s="7">
        <v>13914000</v>
      </c>
      <c r="J77" s="7">
        <v>951791920</v>
      </c>
      <c r="K77" s="7">
        <v>284758320</v>
      </c>
      <c r="L77" s="7">
        <v>138862300</v>
      </c>
      <c r="M77" s="7">
        <v>178731300</v>
      </c>
      <c r="N77" s="7">
        <v>131618500</v>
      </c>
      <c r="O77" s="7">
        <v>0</v>
      </c>
      <c r="P77" s="7">
        <f>SUM(C77:O77)</f>
        <v>2570482522</v>
      </c>
    </row>
    <row r="78" spans="1:16" x14ac:dyDescent="0.2">
      <c r="A78" s="1">
        <v>36</v>
      </c>
      <c r="B78" s="2" t="s">
        <v>101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 x14ac:dyDescent="0.2">
      <c r="B79" s="2" t="s">
        <v>102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436000</v>
      </c>
      <c r="K79" s="7">
        <v>0</v>
      </c>
      <c r="L79" s="7">
        <v>0</v>
      </c>
      <c r="M79" s="7">
        <v>0</v>
      </c>
      <c r="N79" s="7">
        <v>25520</v>
      </c>
      <c r="O79" s="7">
        <v>0</v>
      </c>
      <c r="P79" s="7">
        <f>SUM(C79:O79)</f>
        <v>461520</v>
      </c>
    </row>
    <row r="80" spans="1:16" ht="28.5" x14ac:dyDescent="0.2">
      <c r="A80" s="1">
        <v>37</v>
      </c>
      <c r="B80" s="2" t="s">
        <v>103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x14ac:dyDescent="0.2">
      <c r="B81" s="2" t="s">
        <v>104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668166000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f>SUM(C81:O81)</f>
        <v>668166000</v>
      </c>
    </row>
    <row r="82" spans="1:16" ht="28.5" x14ac:dyDescent="0.2">
      <c r="A82" s="1">
        <v>38</v>
      </c>
      <c r="B82" s="2" t="s">
        <v>105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ht="28.5" x14ac:dyDescent="0.2">
      <c r="B83" s="2" t="s">
        <v>106</v>
      </c>
      <c r="C83" s="7">
        <v>87778200</v>
      </c>
      <c r="D83" s="7">
        <v>384171840</v>
      </c>
      <c r="E83" s="7">
        <v>382564460</v>
      </c>
      <c r="F83" s="7">
        <v>82962360</v>
      </c>
      <c r="G83" s="7">
        <v>98174896</v>
      </c>
      <c r="H83" s="7">
        <v>47427620</v>
      </c>
      <c r="I83" s="7">
        <v>125550000</v>
      </c>
      <c r="J83" s="7">
        <v>416600100</v>
      </c>
      <c r="K83" s="7">
        <v>660924880</v>
      </c>
      <c r="L83" s="7">
        <v>258371100</v>
      </c>
      <c r="M83" s="7">
        <v>539961440</v>
      </c>
      <c r="N83" s="7">
        <v>238446040</v>
      </c>
      <c r="O83" s="7">
        <v>0</v>
      </c>
      <c r="P83" s="7">
        <f>SUM(C83:O83)</f>
        <v>3322932936</v>
      </c>
    </row>
    <row r="84" spans="1:16" x14ac:dyDescent="0.2">
      <c r="A84" s="1">
        <v>39</v>
      </c>
      <c r="B84" s="2" t="s">
        <v>107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x14ac:dyDescent="0.2">
      <c r="B85" s="2" t="s">
        <v>108</v>
      </c>
      <c r="C85" s="7">
        <v>169253620</v>
      </c>
      <c r="D85" s="7">
        <v>438402880</v>
      </c>
      <c r="E85" s="7">
        <v>504325500</v>
      </c>
      <c r="F85" s="7">
        <v>5115750</v>
      </c>
      <c r="G85" s="7">
        <v>23723596</v>
      </c>
      <c r="H85" s="7">
        <v>70604400</v>
      </c>
      <c r="I85" s="7">
        <v>186894000</v>
      </c>
      <c r="J85" s="7">
        <v>516060000</v>
      </c>
      <c r="K85" s="7">
        <v>493273440</v>
      </c>
      <c r="L85" s="7">
        <v>28369700</v>
      </c>
      <c r="M85" s="7">
        <v>63191420</v>
      </c>
      <c r="N85" s="7">
        <v>62493140</v>
      </c>
      <c r="O85" s="7">
        <v>0</v>
      </c>
      <c r="P85" s="7">
        <f>SUM(C85:O85)</f>
        <v>2561707446</v>
      </c>
    </row>
    <row r="86" spans="1:16" x14ac:dyDescent="0.2">
      <c r="A86" s="1">
        <v>40</v>
      </c>
      <c r="B86" s="2" t="s">
        <v>109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x14ac:dyDescent="0.2">
      <c r="B87" s="2" t="s">
        <v>110</v>
      </c>
      <c r="C87" s="7">
        <v>717847660</v>
      </c>
      <c r="D87" s="7">
        <v>43016760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961617360</v>
      </c>
      <c r="L87" s="7">
        <v>23962100</v>
      </c>
      <c r="M87" s="7">
        <v>0</v>
      </c>
      <c r="N87" s="7">
        <v>244414580</v>
      </c>
      <c r="O87" s="7">
        <v>0</v>
      </c>
      <c r="P87" s="7">
        <f>SUM(C87:O87)</f>
        <v>1990858460</v>
      </c>
    </row>
    <row r="88" spans="1:16" x14ac:dyDescent="0.2">
      <c r="A88" s="1">
        <v>41</v>
      </c>
      <c r="B88" s="2" t="s">
        <v>111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x14ac:dyDescent="0.2">
      <c r="B89" s="2" t="s">
        <v>112</v>
      </c>
      <c r="C89" s="7">
        <v>0</v>
      </c>
      <c r="D89" s="7">
        <v>0</v>
      </c>
      <c r="E89" s="7">
        <v>0</v>
      </c>
      <c r="F89" s="7">
        <v>1036640</v>
      </c>
      <c r="G89" s="7">
        <v>0</v>
      </c>
      <c r="H89" s="7">
        <v>0</v>
      </c>
      <c r="I89" s="7">
        <v>0</v>
      </c>
      <c r="J89" s="7">
        <v>0</v>
      </c>
      <c r="K89" s="7">
        <v>48019840</v>
      </c>
      <c r="L89" s="7">
        <v>77026100</v>
      </c>
      <c r="M89" s="7">
        <v>56206520</v>
      </c>
      <c r="N89" s="7">
        <v>100169840</v>
      </c>
      <c r="O89" s="7">
        <v>0</v>
      </c>
      <c r="P89" s="7">
        <f>SUM(C89:O89)</f>
        <v>282458940</v>
      </c>
    </row>
    <row r="90" spans="1:16" ht="28.5" x14ac:dyDescent="0.2">
      <c r="A90" s="1">
        <v>42</v>
      </c>
      <c r="B90" s="2" t="s">
        <v>191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ht="28.5" x14ac:dyDescent="0.2">
      <c r="B91" s="2" t="s">
        <v>114</v>
      </c>
      <c r="C91" s="7">
        <v>0</v>
      </c>
      <c r="D91" s="7">
        <v>5073600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>SUM(C91:O91)</f>
        <v>5073600</v>
      </c>
    </row>
    <row r="92" spans="1:16" ht="28.5" x14ac:dyDescent="0.2">
      <c r="A92" s="1">
        <v>43</v>
      </c>
      <c r="B92" s="2" t="s">
        <v>189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ht="28.5" x14ac:dyDescent="0.2">
      <c r="B93" s="2" t="s">
        <v>190</v>
      </c>
      <c r="C93" s="7">
        <v>0</v>
      </c>
      <c r="D93" s="7">
        <v>111396000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>SUM(C93:O93)</f>
        <v>111396000</v>
      </c>
    </row>
    <row r="94" spans="1:16" x14ac:dyDescent="0.2">
      <c r="A94" s="1">
        <v>44</v>
      </c>
      <c r="B94" s="2" t="s">
        <v>117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x14ac:dyDescent="0.2">
      <c r="B95" s="2" t="s">
        <v>118</v>
      </c>
      <c r="C95" s="7">
        <v>0</v>
      </c>
      <c r="D95" s="7">
        <v>0</v>
      </c>
      <c r="E95" s="7">
        <v>9692540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f>SUM(C95:O95)</f>
        <v>9692540</v>
      </c>
    </row>
    <row r="96" spans="1:16" x14ac:dyDescent="0.2">
      <c r="A96" s="1">
        <v>45</v>
      </c>
      <c r="B96" s="2" t="s">
        <v>179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x14ac:dyDescent="0.2">
      <c r="B97" s="2" t="s">
        <v>188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1316660</v>
      </c>
      <c r="O97" s="7">
        <v>0</v>
      </c>
      <c r="P97" s="7">
        <f>SUM(C97:O97)</f>
        <v>1316660</v>
      </c>
    </row>
    <row r="98" spans="1:16" x14ac:dyDescent="0.2">
      <c r="A98" s="1">
        <v>46</v>
      </c>
      <c r="B98" s="2" t="s">
        <v>119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x14ac:dyDescent="0.2">
      <c r="B99" s="2" t="s">
        <v>120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11950280</v>
      </c>
      <c r="N99" s="7">
        <v>0</v>
      </c>
      <c r="O99" s="7">
        <v>0</v>
      </c>
      <c r="P99" s="7">
        <f>SUM(C99:O99)</f>
        <v>11950280</v>
      </c>
    </row>
    <row r="100" spans="1:16" x14ac:dyDescent="0.2">
      <c r="A100" s="1">
        <v>47</v>
      </c>
      <c r="B100" s="2" t="s">
        <v>121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x14ac:dyDescent="0.2">
      <c r="B101" s="2" t="s">
        <v>122</v>
      </c>
      <c r="C101" s="7">
        <v>162022180</v>
      </c>
      <c r="D101" s="7">
        <v>493176760</v>
      </c>
      <c r="E101" s="7">
        <v>489788920</v>
      </c>
      <c r="F101" s="7">
        <v>0</v>
      </c>
      <c r="G101" s="7">
        <v>6227702</v>
      </c>
      <c r="H101" s="7">
        <v>60665180</v>
      </c>
      <c r="I101" s="7">
        <v>160578000</v>
      </c>
      <c r="J101" s="7">
        <v>333315400</v>
      </c>
      <c r="K101" s="7">
        <v>482723120</v>
      </c>
      <c r="L101" s="7">
        <v>264358100</v>
      </c>
      <c r="M101" s="7">
        <v>335978620</v>
      </c>
      <c r="N101" s="7">
        <v>41216140</v>
      </c>
      <c r="O101" s="7">
        <v>0</v>
      </c>
      <c r="P101" s="7">
        <f>SUM(C101:O101)</f>
        <v>2830050122</v>
      </c>
    </row>
    <row r="102" spans="1:16" x14ac:dyDescent="0.2">
      <c r="A102" s="1">
        <v>48</v>
      </c>
      <c r="B102" s="2" t="s">
        <v>123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ht="28.5" x14ac:dyDescent="0.2">
      <c r="B103" s="2" t="s">
        <v>124</v>
      </c>
      <c r="C103" s="7">
        <v>0</v>
      </c>
      <c r="D103" s="7">
        <v>40673280</v>
      </c>
      <c r="E103" s="7">
        <v>102189100</v>
      </c>
      <c r="F103" s="7">
        <v>0</v>
      </c>
      <c r="G103" s="7">
        <v>0</v>
      </c>
      <c r="H103" s="7">
        <v>0</v>
      </c>
      <c r="I103" s="7">
        <v>0</v>
      </c>
      <c r="J103" s="7">
        <v>1023022500</v>
      </c>
      <c r="K103" s="7">
        <v>515026160</v>
      </c>
      <c r="L103" s="7">
        <v>745451600</v>
      </c>
      <c r="M103" s="7">
        <v>13050540</v>
      </c>
      <c r="N103" s="7">
        <v>610460</v>
      </c>
      <c r="O103" s="7">
        <v>0</v>
      </c>
      <c r="P103" s="7">
        <f>SUM(C103:O103)</f>
        <v>2440023640</v>
      </c>
    </row>
    <row r="104" spans="1:16" ht="28.5" x14ac:dyDescent="0.2">
      <c r="A104" s="1">
        <v>49</v>
      </c>
      <c r="B104" s="2" t="s">
        <v>125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28.5" x14ac:dyDescent="0.2">
      <c r="B105" s="2" t="s">
        <v>126</v>
      </c>
      <c r="C105" s="7">
        <v>0</v>
      </c>
      <c r="D105" s="7">
        <v>132532400</v>
      </c>
      <c r="E105" s="7">
        <v>49276980</v>
      </c>
      <c r="F105" s="7">
        <v>0</v>
      </c>
      <c r="G105" s="7">
        <v>0</v>
      </c>
      <c r="H105" s="7">
        <v>0</v>
      </c>
      <c r="I105" s="7">
        <v>0</v>
      </c>
      <c r="J105" s="7">
        <v>55099580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f>SUM(C105:O105)</f>
        <v>236908960</v>
      </c>
    </row>
    <row r="106" spans="1:16" x14ac:dyDescent="0.2">
      <c r="A106" s="1">
        <v>50</v>
      </c>
      <c r="B106" s="2" t="s">
        <v>127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ht="28.5" x14ac:dyDescent="0.2">
      <c r="B107" s="2" t="s">
        <v>128</v>
      </c>
      <c r="C107" s="7">
        <v>45252400</v>
      </c>
      <c r="D107" s="7">
        <v>812009200</v>
      </c>
      <c r="E107" s="7">
        <v>109173000</v>
      </c>
      <c r="F107" s="7">
        <v>0</v>
      </c>
      <c r="G107" s="7">
        <v>0</v>
      </c>
      <c r="H107" s="7">
        <v>7983200</v>
      </c>
      <c r="I107" s="7">
        <v>21132000</v>
      </c>
      <c r="J107" s="7">
        <v>0</v>
      </c>
      <c r="K107" s="7">
        <v>364596320</v>
      </c>
      <c r="L107" s="7">
        <v>0</v>
      </c>
      <c r="M107" s="7">
        <v>0</v>
      </c>
      <c r="N107" s="7">
        <v>0</v>
      </c>
      <c r="O107" s="7">
        <v>0</v>
      </c>
      <c r="P107" s="7">
        <f>SUM(C107:O107)</f>
        <v>1360146120</v>
      </c>
    </row>
    <row r="108" spans="1:16" x14ac:dyDescent="0.2">
      <c r="A108" s="1">
        <v>51</v>
      </c>
      <c r="B108" s="2" t="s">
        <v>129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x14ac:dyDescent="0.2">
      <c r="B109" s="2" t="s">
        <v>130</v>
      </c>
      <c r="C109" s="7">
        <v>2218092360</v>
      </c>
      <c r="D109" s="7">
        <v>7598819960</v>
      </c>
      <c r="E109" s="7">
        <v>12030351660</v>
      </c>
      <c r="F109" s="7">
        <v>0</v>
      </c>
      <c r="G109" s="7">
        <v>206491004</v>
      </c>
      <c r="H109" s="7">
        <v>245164820</v>
      </c>
      <c r="I109" s="7">
        <v>648972000</v>
      </c>
      <c r="J109" s="7">
        <v>20441429800</v>
      </c>
      <c r="K109" s="7">
        <v>16774841600</v>
      </c>
      <c r="L109" s="7">
        <v>22911473100</v>
      </c>
      <c r="M109" s="7">
        <v>9078631160</v>
      </c>
      <c r="N109" s="7">
        <v>2812106740</v>
      </c>
      <c r="O109" s="7">
        <v>0</v>
      </c>
      <c r="P109" s="7">
        <f>SUM(C109:O109)</f>
        <v>94966374204</v>
      </c>
    </row>
    <row r="110" spans="1:16" ht="28.5" x14ac:dyDescent="0.2">
      <c r="A110" s="1">
        <v>52</v>
      </c>
      <c r="B110" s="2" t="s">
        <v>131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ht="28.5" x14ac:dyDescent="0.2">
      <c r="B111" s="2" t="s">
        <v>187</v>
      </c>
      <c r="C111" s="7">
        <v>0</v>
      </c>
      <c r="D111" s="7">
        <v>0</v>
      </c>
      <c r="E111" s="7">
        <v>0</v>
      </c>
      <c r="F111" s="7">
        <v>2309640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f>SUM(C111:O111)</f>
        <v>2309640</v>
      </c>
    </row>
    <row r="112" spans="1:16" ht="28.5" x14ac:dyDescent="0.2">
      <c r="A112" s="1">
        <v>53</v>
      </c>
      <c r="B112" s="2" t="s">
        <v>133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ht="28.5" x14ac:dyDescent="0.2">
      <c r="B113" s="2" t="s">
        <v>134</v>
      </c>
      <c r="C113" s="7">
        <v>0</v>
      </c>
      <c r="D113" s="7">
        <v>0</v>
      </c>
      <c r="E113" s="7">
        <v>0</v>
      </c>
      <c r="F113" s="7">
        <v>691220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f>SUM(C113:O113)</f>
        <v>691220</v>
      </c>
    </row>
    <row r="114" spans="1:16" x14ac:dyDescent="0.2">
      <c r="A114" s="1">
        <v>54</v>
      </c>
      <c r="B114" s="2" t="s">
        <v>135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x14ac:dyDescent="0.2">
      <c r="B115" s="2" t="s">
        <v>136</v>
      </c>
      <c r="C115" s="7">
        <v>100798720</v>
      </c>
      <c r="D115" s="7">
        <v>115677880</v>
      </c>
      <c r="E115" s="7">
        <v>235707460</v>
      </c>
      <c r="F115" s="7">
        <v>169375500</v>
      </c>
      <c r="G115" s="7">
        <v>7992050</v>
      </c>
      <c r="H115" s="7">
        <v>41960420</v>
      </c>
      <c r="I115" s="7">
        <v>111078000</v>
      </c>
      <c r="J115" s="7">
        <v>74834280</v>
      </c>
      <c r="K115" s="7">
        <v>400444000</v>
      </c>
      <c r="L115" s="7">
        <v>0</v>
      </c>
      <c r="M115" s="7">
        <v>0</v>
      </c>
      <c r="N115" s="7">
        <v>0</v>
      </c>
      <c r="O115" s="7">
        <v>0</v>
      </c>
      <c r="P115" s="7">
        <f>SUM(C115:O115)</f>
        <v>1257868310</v>
      </c>
    </row>
    <row r="116" spans="1:16" x14ac:dyDescent="0.2">
      <c r="A116" s="1">
        <v>55</v>
      </c>
      <c r="B116" s="2" t="s">
        <v>137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x14ac:dyDescent="0.2">
      <c r="B117" s="2" t="s">
        <v>138</v>
      </c>
      <c r="C117" s="7">
        <v>132945000</v>
      </c>
      <c r="D117" s="7">
        <v>99697200</v>
      </c>
      <c r="E117" s="7">
        <v>84395880</v>
      </c>
      <c r="F117" s="7">
        <v>0</v>
      </c>
      <c r="G117" s="7">
        <v>0</v>
      </c>
      <c r="H117" s="7">
        <v>8323200</v>
      </c>
      <c r="I117" s="7">
        <v>22032000</v>
      </c>
      <c r="J117" s="7">
        <v>241767940</v>
      </c>
      <c r="K117" s="7">
        <v>177616560</v>
      </c>
      <c r="L117" s="7">
        <v>0</v>
      </c>
      <c r="M117" s="7">
        <v>0</v>
      </c>
      <c r="N117" s="7">
        <v>0</v>
      </c>
      <c r="O117" s="7">
        <v>0</v>
      </c>
      <c r="P117" s="7">
        <f>SUM(C117:O117)</f>
        <v>766777780</v>
      </c>
    </row>
    <row r="118" spans="1:16" x14ac:dyDescent="0.2">
      <c r="A118" s="1">
        <v>56</v>
      </c>
      <c r="B118" s="2" t="s">
        <v>139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ht="28.5" x14ac:dyDescent="0.2">
      <c r="B119" s="2" t="s">
        <v>140</v>
      </c>
      <c r="C119" s="7">
        <v>0</v>
      </c>
      <c r="D119" s="7">
        <v>13173800</v>
      </c>
      <c r="E119" s="7">
        <v>165669160</v>
      </c>
      <c r="F119" s="7">
        <v>40764500</v>
      </c>
      <c r="G119" s="7">
        <v>32441646</v>
      </c>
      <c r="H119" s="7">
        <v>7387180</v>
      </c>
      <c r="I119" s="7">
        <v>19548000</v>
      </c>
      <c r="J119" s="7">
        <v>1464422080</v>
      </c>
      <c r="K119" s="7">
        <v>788147360</v>
      </c>
      <c r="L119" s="7">
        <v>0</v>
      </c>
      <c r="M119" s="7">
        <v>0</v>
      </c>
      <c r="N119" s="7">
        <v>0</v>
      </c>
      <c r="O119" s="7">
        <v>0</v>
      </c>
      <c r="P119" s="7">
        <f>SUM(C119:O119)</f>
        <v>2531553726</v>
      </c>
    </row>
    <row r="120" spans="1:16" x14ac:dyDescent="0.2">
      <c r="A120" s="1">
        <v>57</v>
      </c>
      <c r="B120" s="2" t="s">
        <v>141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x14ac:dyDescent="0.2">
      <c r="B121" s="2" t="s">
        <v>142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63987440</v>
      </c>
      <c r="L121" s="7">
        <v>0</v>
      </c>
      <c r="M121" s="7">
        <v>0</v>
      </c>
      <c r="N121" s="7">
        <v>0</v>
      </c>
      <c r="O121" s="7">
        <v>0</v>
      </c>
      <c r="P121" s="7">
        <f>SUM(C121:O121)</f>
        <v>63987440</v>
      </c>
    </row>
    <row r="122" spans="1:16" ht="28.5" x14ac:dyDescent="0.2">
      <c r="A122" s="1">
        <v>58</v>
      </c>
      <c r="B122" s="2" t="s">
        <v>143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ht="28.5" x14ac:dyDescent="0.2">
      <c r="B123" s="2" t="s">
        <v>144</v>
      </c>
      <c r="C123" s="7">
        <v>0</v>
      </c>
      <c r="D123" s="7">
        <v>57170320</v>
      </c>
      <c r="E123" s="7">
        <v>272694740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6554240</v>
      </c>
      <c r="L123" s="7">
        <v>0</v>
      </c>
      <c r="M123" s="7">
        <v>0</v>
      </c>
      <c r="N123" s="7">
        <v>0</v>
      </c>
      <c r="O123" s="7">
        <v>0</v>
      </c>
      <c r="P123" s="7">
        <f>SUM(C123:O123)</f>
        <v>336419300</v>
      </c>
    </row>
    <row r="124" spans="1:16" x14ac:dyDescent="0.2">
      <c r="A124" s="1">
        <v>59</v>
      </c>
      <c r="B124" s="2" t="s">
        <v>199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x14ac:dyDescent="0.2">
      <c r="B125" s="2" t="s">
        <v>146</v>
      </c>
      <c r="C125" s="7">
        <v>233506640</v>
      </c>
      <c r="D125" s="7">
        <v>532459840</v>
      </c>
      <c r="E125" s="7">
        <v>268279940</v>
      </c>
      <c r="F125" s="7">
        <v>30479610</v>
      </c>
      <c r="G125" s="7">
        <v>57406198</v>
      </c>
      <c r="H125" s="7">
        <v>60744400</v>
      </c>
      <c r="I125" s="7">
        <v>160794000</v>
      </c>
      <c r="J125" s="7">
        <v>492350480</v>
      </c>
      <c r="K125" s="7">
        <v>331457280</v>
      </c>
      <c r="L125" s="7">
        <v>420291000</v>
      </c>
      <c r="M125" s="7">
        <v>476233780</v>
      </c>
      <c r="N125" s="7">
        <v>224535040</v>
      </c>
      <c r="O125" s="7"/>
      <c r="P125" s="7">
        <f>SUM(C125:O125)</f>
        <v>3288538208</v>
      </c>
    </row>
    <row r="126" spans="1:16" ht="28.5" x14ac:dyDescent="0.2">
      <c r="A126" s="1">
        <v>60</v>
      </c>
      <c r="B126" s="2" t="s">
        <v>147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ht="28.5" x14ac:dyDescent="0.2">
      <c r="B127" s="2" t="s">
        <v>148</v>
      </c>
      <c r="C127" s="7">
        <v>110842380</v>
      </c>
      <c r="D127" s="7">
        <v>262588920</v>
      </c>
      <c r="E127" s="7">
        <v>321971720</v>
      </c>
      <c r="F127" s="7">
        <v>14466220</v>
      </c>
      <c r="G127" s="7">
        <v>23649450</v>
      </c>
      <c r="H127" s="7">
        <v>24835980</v>
      </c>
      <c r="I127" s="7">
        <v>65736000</v>
      </c>
      <c r="J127" s="7">
        <v>222149140</v>
      </c>
      <c r="K127" s="7">
        <v>428249360</v>
      </c>
      <c r="L127" s="7">
        <v>375482400</v>
      </c>
      <c r="M127" s="7">
        <v>284117680</v>
      </c>
      <c r="N127" s="7">
        <v>0</v>
      </c>
      <c r="O127" s="7">
        <v>0</v>
      </c>
      <c r="P127" s="7">
        <f>SUM(C127:O127)</f>
        <v>2134089250</v>
      </c>
    </row>
    <row r="128" spans="1:16" x14ac:dyDescent="0.2">
      <c r="A128" s="1">
        <v>61</v>
      </c>
      <c r="B128" s="2" t="s">
        <v>149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22" ht="28.5" x14ac:dyDescent="0.2">
      <c r="B129" s="2" t="s">
        <v>150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2892380</v>
      </c>
      <c r="I129" s="7">
        <v>7650000</v>
      </c>
      <c r="J129" s="7">
        <v>0</v>
      </c>
      <c r="K129" s="7">
        <v>29510800</v>
      </c>
      <c r="L129" s="7">
        <v>1655740</v>
      </c>
      <c r="M129" s="7">
        <v>54921740</v>
      </c>
      <c r="N129" s="7">
        <v>0</v>
      </c>
      <c r="O129" s="7">
        <v>0</v>
      </c>
      <c r="P129" s="7">
        <f>SUM(C129:O129)</f>
        <v>96630660</v>
      </c>
    </row>
    <row r="130" spans="1:22" x14ac:dyDescent="0.2">
      <c r="A130" s="1">
        <v>62</v>
      </c>
      <c r="B130" s="2" t="s">
        <v>151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22" ht="28.5" x14ac:dyDescent="0.2">
      <c r="B131" s="2" t="s">
        <v>152</v>
      </c>
      <c r="C131" s="7">
        <v>1106440</v>
      </c>
      <c r="D131" s="7">
        <v>5481360</v>
      </c>
      <c r="E131" s="7">
        <v>0</v>
      </c>
      <c r="F131" s="7">
        <v>351500</v>
      </c>
      <c r="G131" s="7">
        <v>455296</v>
      </c>
      <c r="H131" s="7">
        <v>315180</v>
      </c>
      <c r="I131" s="7">
        <v>828000</v>
      </c>
      <c r="J131" s="7">
        <v>7295620</v>
      </c>
      <c r="K131" s="7">
        <v>6771600</v>
      </c>
      <c r="L131" s="7">
        <v>9834600</v>
      </c>
      <c r="M131" s="7">
        <v>11748280</v>
      </c>
      <c r="N131" s="7">
        <v>3518180</v>
      </c>
      <c r="O131" s="7">
        <v>0</v>
      </c>
      <c r="P131" s="7">
        <f>SUM(C131:O131)</f>
        <v>47706056</v>
      </c>
    </row>
    <row r="132" spans="1:22" x14ac:dyDescent="0.2">
      <c r="A132" s="1">
        <v>63</v>
      </c>
      <c r="B132" s="2" t="s">
        <v>153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22" x14ac:dyDescent="0.2">
      <c r="B133" s="2" t="s">
        <v>154</v>
      </c>
      <c r="C133" s="7">
        <v>399407960</v>
      </c>
      <c r="D133" s="7">
        <v>685845240</v>
      </c>
      <c r="E133" s="7">
        <v>730487360</v>
      </c>
      <c r="F133" s="7">
        <v>0</v>
      </c>
      <c r="G133" s="7">
        <v>48297150</v>
      </c>
      <c r="H133" s="7">
        <v>126933220</v>
      </c>
      <c r="I133" s="7">
        <v>336006000</v>
      </c>
      <c r="J133" s="7">
        <v>2029965020</v>
      </c>
      <c r="K133" s="7">
        <v>1033647120</v>
      </c>
      <c r="L133" s="7">
        <v>590581100</v>
      </c>
      <c r="M133" s="7">
        <v>252494080</v>
      </c>
      <c r="N133" s="7">
        <v>789140</v>
      </c>
      <c r="O133" s="7">
        <v>0</v>
      </c>
      <c r="P133" s="7">
        <f>SUM(C133:O133)</f>
        <v>6234453390</v>
      </c>
    </row>
    <row r="134" spans="1:22" x14ac:dyDescent="0.2">
      <c r="A134" s="1">
        <v>64</v>
      </c>
      <c r="B134" s="2" t="s">
        <v>155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22" x14ac:dyDescent="0.2">
      <c r="B135" s="2" t="s">
        <v>156</v>
      </c>
      <c r="C135" s="7">
        <v>483162140</v>
      </c>
      <c r="D135" s="7">
        <v>864942720</v>
      </c>
      <c r="E135" s="7">
        <v>848967280</v>
      </c>
      <c r="F135" s="7">
        <v>40316860</v>
      </c>
      <c r="G135" s="7">
        <v>97507850</v>
      </c>
      <c r="H135" s="7">
        <v>365889980</v>
      </c>
      <c r="I135" s="7">
        <v>968526000</v>
      </c>
      <c r="J135" s="7">
        <v>1268162300</v>
      </c>
      <c r="K135" s="7">
        <v>719361280</v>
      </c>
      <c r="L135" s="7">
        <v>486936900</v>
      </c>
      <c r="M135" s="7">
        <v>0</v>
      </c>
      <c r="N135" s="7">
        <v>82800240</v>
      </c>
      <c r="O135" s="7">
        <v>0</v>
      </c>
      <c r="P135" s="7">
        <f>SUM(C135:O135)</f>
        <v>6226573550</v>
      </c>
    </row>
    <row r="136" spans="1:22" ht="28.5" x14ac:dyDescent="0.2">
      <c r="A136" s="1">
        <v>65</v>
      </c>
      <c r="B136" s="2" t="s">
        <v>157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22" x14ac:dyDescent="0.2">
      <c r="B137" s="2" t="s">
        <v>158</v>
      </c>
      <c r="C137" s="7">
        <v>125496240</v>
      </c>
      <c r="D137" s="7">
        <v>450212960</v>
      </c>
      <c r="E137" s="7">
        <v>635691840</v>
      </c>
      <c r="F137" s="7">
        <v>31206360</v>
      </c>
      <c r="G137" s="7">
        <v>45084600</v>
      </c>
      <c r="H137" s="7">
        <v>22657600</v>
      </c>
      <c r="I137" s="7">
        <v>59976000</v>
      </c>
      <c r="J137" s="7">
        <v>402649000</v>
      </c>
      <c r="K137" s="7">
        <v>577224560</v>
      </c>
      <c r="L137" s="7">
        <v>418683000</v>
      </c>
      <c r="M137" s="7">
        <v>132093320</v>
      </c>
      <c r="N137" s="7">
        <v>46657180</v>
      </c>
      <c r="O137" s="7">
        <v>0</v>
      </c>
      <c r="P137" s="7">
        <f>SUM(C137:O137)</f>
        <v>2947632660</v>
      </c>
    </row>
    <row r="138" spans="1:22" x14ac:dyDescent="0.2">
      <c r="A138" s="1">
        <v>66</v>
      </c>
      <c r="B138" s="2" t="s">
        <v>159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22" x14ac:dyDescent="0.2">
      <c r="B139" s="2" t="s">
        <v>160</v>
      </c>
      <c r="C139" s="7">
        <v>201841140</v>
      </c>
      <c r="D139" s="7">
        <v>473263800</v>
      </c>
      <c r="E139" s="7">
        <v>444349340</v>
      </c>
      <c r="F139" s="7">
        <v>19815860</v>
      </c>
      <c r="G139" s="7">
        <v>60380546</v>
      </c>
      <c r="H139" s="7">
        <v>54733200</v>
      </c>
      <c r="I139" s="7">
        <v>144882000</v>
      </c>
      <c r="J139" s="7">
        <v>691161200</v>
      </c>
      <c r="K139" s="7">
        <v>319920480</v>
      </c>
      <c r="L139" s="7">
        <v>327988900</v>
      </c>
      <c r="M139" s="7">
        <v>0</v>
      </c>
      <c r="N139" s="7">
        <v>0</v>
      </c>
      <c r="O139" s="7">
        <v>0</v>
      </c>
      <c r="P139" s="7">
        <f>SUM(C139:O139)</f>
        <v>2738336466</v>
      </c>
    </row>
    <row r="140" spans="1:22" x14ac:dyDescent="0.2">
      <c r="A140" s="1">
        <v>67</v>
      </c>
      <c r="B140" s="2" t="s">
        <v>161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22" x14ac:dyDescent="0.2">
      <c r="B141" s="2" t="s">
        <v>162</v>
      </c>
      <c r="C141" s="7">
        <v>106831540</v>
      </c>
      <c r="D141" s="7">
        <v>498287400</v>
      </c>
      <c r="E141" s="7">
        <v>253783020</v>
      </c>
      <c r="F141" s="7">
        <v>9776640</v>
      </c>
      <c r="G141" s="7">
        <v>33508698</v>
      </c>
      <c r="H141" s="7">
        <v>119986000</v>
      </c>
      <c r="I141" s="7">
        <v>317610000</v>
      </c>
      <c r="J141" s="7">
        <v>461127300</v>
      </c>
      <c r="K141" s="7">
        <v>807626160</v>
      </c>
      <c r="L141" s="7">
        <v>867917900</v>
      </c>
      <c r="M141" s="7">
        <v>1111985340</v>
      </c>
      <c r="N141" s="7">
        <v>0</v>
      </c>
      <c r="O141" s="7">
        <v>0</v>
      </c>
      <c r="P141" s="7">
        <f>SUM(C141:O141)</f>
        <v>4588439998</v>
      </c>
    </row>
    <row r="142" spans="1:22" x14ac:dyDescent="0.2">
      <c r="A142" s="4"/>
      <c r="B142" s="5" t="s">
        <v>163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6"/>
      <c r="Q142" s="4"/>
      <c r="R142" s="4"/>
      <c r="S142" s="4"/>
      <c r="T142" s="4"/>
      <c r="U142" s="4"/>
      <c r="V142" s="4"/>
    </row>
    <row r="143" spans="1:22" x14ac:dyDescent="0.2">
      <c r="A143" s="4"/>
      <c r="B143" s="5" t="s">
        <v>164</v>
      </c>
      <c r="C143" s="6">
        <f>SUM(C8:C142)</f>
        <v>13171999996</v>
      </c>
      <c r="D143" s="6">
        <f t="shared" ref="D143:O143" si="0">SUM(D8:D142)</f>
        <v>33100000000</v>
      </c>
      <c r="E143" s="6">
        <f t="shared" si="0"/>
        <v>35984403180</v>
      </c>
      <c r="F143" s="6">
        <f t="shared" si="0"/>
        <v>1900000000</v>
      </c>
      <c r="G143" s="6">
        <f t="shared" si="0"/>
        <v>2420000000</v>
      </c>
      <c r="H143" s="6">
        <f t="shared" si="0"/>
        <v>3400000000</v>
      </c>
      <c r="I143" s="6">
        <f t="shared" si="0"/>
        <v>9000000000</v>
      </c>
      <c r="J143" s="6">
        <f t="shared" si="0"/>
        <v>54796645000</v>
      </c>
      <c r="K143" s="6">
        <f t="shared" si="0"/>
        <v>41800000000</v>
      </c>
      <c r="L143" s="6">
        <f t="shared" si="0"/>
        <v>40199904140</v>
      </c>
      <c r="M143" s="6">
        <f t="shared" si="0"/>
        <v>19370271060</v>
      </c>
      <c r="N143" s="6">
        <f t="shared" si="0"/>
        <v>5999871660</v>
      </c>
      <c r="O143" s="6">
        <f t="shared" si="0"/>
        <v>128340</v>
      </c>
      <c r="P143" s="6">
        <f>SUM(C143:O143)</f>
        <v>261143223376</v>
      </c>
      <c r="Q143" s="4"/>
      <c r="R143" s="4"/>
      <c r="S143" s="4"/>
      <c r="T143" s="4"/>
      <c r="U143" s="4"/>
      <c r="V143" s="4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5E5284-C404-488F-B557-43D325301D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9CB9BC-BFAA-49B7-81AC-C82310CD3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3226ED-BBEC-4897-8E80-1A680A58510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6D</vt:lpstr>
      <vt:lpstr>6D 2023-24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2023-10-30T13:51:39Z</dcterms:created>
  <dcterms:modified xsi:type="dcterms:W3CDTF">2024-10-10T09:10:18Z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e8a179-3f52-4303-9b62-54e17f021067_Enabled">
    <vt:lpwstr>true</vt:lpwstr>
  </property>
  <property fmtid="{D5CDD505-2E9C-101B-9397-08002B2CF9AE}" pid="3" name="MSIP_Label_5ce8a179-3f52-4303-9b62-54e17f021067_SetDate">
    <vt:lpwstr>2024-08-01T06:10:01Z</vt:lpwstr>
  </property>
  <property fmtid="{D5CDD505-2E9C-101B-9397-08002B2CF9AE}" pid="4" name="MSIP_Label_5ce8a179-3f52-4303-9b62-54e17f021067_Method">
    <vt:lpwstr>Privileged</vt:lpwstr>
  </property>
  <property fmtid="{D5CDD505-2E9C-101B-9397-08002B2CF9AE}" pid="5" name="MSIP_Label_5ce8a179-3f52-4303-9b62-54e17f021067_Name">
    <vt:lpwstr>Internal</vt:lpwstr>
  </property>
  <property fmtid="{D5CDD505-2E9C-101B-9397-08002B2CF9AE}" pid="6" name="MSIP_Label_5ce8a179-3f52-4303-9b62-54e17f021067_SiteId">
    <vt:lpwstr>8e65dc63-2925-44dc-9c02-98c3f05069ec</vt:lpwstr>
  </property>
  <property fmtid="{D5CDD505-2E9C-101B-9397-08002B2CF9AE}" pid="7" name="MSIP_Label_5ce8a179-3f52-4303-9b62-54e17f021067_ActionId">
    <vt:lpwstr>4f90fbdb-510f-4514-9f65-38e081ea86d3</vt:lpwstr>
  </property>
  <property fmtid="{D5CDD505-2E9C-101B-9397-08002B2CF9AE}" pid="8" name="MSIP_Label_5ce8a179-3f52-4303-9b62-54e17f021067_ContentBits">
    <vt:lpwstr>1</vt:lpwstr>
  </property>
  <property fmtid="{D5CDD505-2E9C-101B-9397-08002B2CF9AE}" pid="9" name="ContentTypeId">
    <vt:lpwstr>0x01010084BF7FA1B99E8B4387652C3CE916AC49</vt:lpwstr>
  </property>
</Properties>
</file>