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685" yWindow="2685" windowWidth="17490" windowHeight="12570"/>
  </bookViews>
  <sheets>
    <sheet name="1A(i)" sheetId="1" r:id="rId1"/>
  </sheets>
  <definedNames>
    <definedName name="_xlnm._FilterDatabase" localSheetId="0" hidden="1">'1A(i)'!$A$11:$G$79</definedName>
    <definedName name="Z_5D0C8822_EA36_469E_8D8D_9E7EA7349F20_.wvu.Cols" localSheetId="0" hidden="1">'1A(i)'!$H:$XFD</definedName>
    <definedName name="Z_5D0C8822_EA36_469E_8D8D_9E7EA7349F20_.wvu.Rows" localSheetId="0" hidden="1">'1A(i)'!$80:$1048576</definedName>
    <definedName name="Z_EF43AC6E_E7A6_4123_898D_94B6A3DEDE7A_.wvu.Cols" localSheetId="0" hidden="1">'1A(i)'!$H:$XFD</definedName>
    <definedName name="Z_EF43AC6E_E7A6_4123_898D_94B6A3DEDE7A_.wvu.Rows" localSheetId="0" hidden="1">'1A(i)'!$80:$1048576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</calcChain>
</file>

<file path=xl/sharedStrings.xml><?xml version="1.0" encoding="utf-8"?>
<sst xmlns="http://schemas.openxmlformats.org/spreadsheetml/2006/main" count="181" uniqueCount="89">
  <si>
    <t xml:space="preserve">विवरण – 1अ (i) </t>
  </si>
  <si>
    <t>(₹ लाख)</t>
  </si>
  <si>
    <t>(₹ lakh)</t>
  </si>
  <si>
    <t xml:space="preserve">क्रम सं. </t>
  </si>
  <si>
    <t>राज्य का नाम</t>
  </si>
  <si>
    <t>वर्ष</t>
  </si>
  <si>
    <t>मंजूर सीमा</t>
  </si>
  <si>
    <t>आहरण</t>
  </si>
  <si>
    <t>चुकौती</t>
  </si>
  <si>
    <t>बकाया</t>
  </si>
  <si>
    <t>Sr. No.</t>
  </si>
  <si>
    <t>Name of State</t>
  </si>
  <si>
    <t>Year</t>
  </si>
  <si>
    <t>Limits Sanctioned</t>
  </si>
  <si>
    <t>Drawals</t>
  </si>
  <si>
    <t>Repayments</t>
  </si>
  <si>
    <t>Outstanding</t>
  </si>
  <si>
    <t xml:space="preserve">अंडमान और निकोबार द्वीपसमूह  </t>
  </si>
  <si>
    <t> </t>
  </si>
  <si>
    <t>Andaman &amp; Nicobar</t>
  </si>
  <si>
    <t>2022-23</t>
  </si>
  <si>
    <t xml:space="preserve">आंध्र प्रदेश </t>
  </si>
  <si>
    <t>Andhra Pradesh</t>
  </si>
  <si>
    <t xml:space="preserve">अरुणाचल प्रदेश </t>
  </si>
  <si>
    <t>Arunachal Pradesh</t>
  </si>
  <si>
    <t>असम</t>
  </si>
  <si>
    <t>Assam</t>
  </si>
  <si>
    <t xml:space="preserve">बिहार </t>
  </si>
  <si>
    <t>Bihar</t>
  </si>
  <si>
    <t xml:space="preserve">छत्तीसगढ़ </t>
  </si>
  <si>
    <t>Chhattisgarh</t>
  </si>
  <si>
    <t xml:space="preserve">गुजरात </t>
  </si>
  <si>
    <t>Gujarat</t>
  </si>
  <si>
    <t xml:space="preserve">गोवा </t>
  </si>
  <si>
    <t>Goa</t>
  </si>
  <si>
    <t xml:space="preserve">हरियाणा </t>
  </si>
  <si>
    <t>Haryana</t>
  </si>
  <si>
    <t xml:space="preserve">हिमाचल प्रदेश </t>
  </si>
  <si>
    <t>Himachal Pradesh</t>
  </si>
  <si>
    <t>झारखंड</t>
  </si>
  <si>
    <t>Jharkhand</t>
  </si>
  <si>
    <t xml:space="preserve">जम्मू एवं कश्मीर </t>
  </si>
  <si>
    <t>Jammu &amp; Kashmir</t>
  </si>
  <si>
    <t xml:space="preserve">कर्नाटक </t>
  </si>
  <si>
    <t>Karnataka</t>
  </si>
  <si>
    <t>केरल (रासकृऔरग्राविबै)</t>
  </si>
  <si>
    <t>Kerala (SCARDB)</t>
  </si>
  <si>
    <t>केरल (रासबै)</t>
  </si>
  <si>
    <t>Kerala (StCB)</t>
  </si>
  <si>
    <t xml:space="preserve">मध्यप्रदेश </t>
  </si>
  <si>
    <t>Madhya Pradesh</t>
  </si>
  <si>
    <t xml:space="preserve">महाराष्ट्र </t>
  </si>
  <si>
    <t>Maharashtra</t>
  </si>
  <si>
    <t>मेघालय</t>
  </si>
  <si>
    <t>Meghalaya</t>
  </si>
  <si>
    <t>मणिपुर</t>
  </si>
  <si>
    <t>Manipur</t>
  </si>
  <si>
    <t>मिजोरम</t>
  </si>
  <si>
    <t>Mizoram</t>
  </si>
  <si>
    <t>नागालैंड</t>
  </si>
  <si>
    <t>Nagaland</t>
  </si>
  <si>
    <t>ओडिशा</t>
  </si>
  <si>
    <t>Odisha</t>
  </si>
  <si>
    <t xml:space="preserve">पंजाब </t>
  </si>
  <si>
    <t>Punjab</t>
  </si>
  <si>
    <t xml:space="preserve">राजस्थान </t>
  </si>
  <si>
    <t>Rajasthan</t>
  </si>
  <si>
    <t xml:space="preserve">सिक्किम </t>
  </si>
  <si>
    <t>Sikkim</t>
  </si>
  <si>
    <t xml:space="preserve">तमिलनाडु </t>
  </si>
  <si>
    <t>Tamil Nadu</t>
  </si>
  <si>
    <t>तेलंगाणा</t>
  </si>
  <si>
    <t>Telangana</t>
  </si>
  <si>
    <t xml:space="preserve">त्रिपुरा </t>
  </si>
  <si>
    <t>Tripura</t>
  </si>
  <si>
    <t>उत्तर प्रदेश</t>
  </si>
  <si>
    <t>Uttar Pradesh</t>
  </si>
  <si>
    <t xml:space="preserve">उत्तराखंड </t>
  </si>
  <si>
    <t>Uttarakhand</t>
  </si>
  <si>
    <t xml:space="preserve">पश्चिम बंगाल </t>
  </si>
  <si>
    <t>West Bengal</t>
  </si>
  <si>
    <t> कुल</t>
  </si>
  <si>
    <t> Total</t>
  </si>
  <si>
    <t>*2016-17 में नया उत्पाद पेश किया गया</t>
  </si>
  <si>
    <t>*New Product Introduced During 2016-17</t>
  </si>
  <si>
    <t>2022-23 और 2023-24 (अप्रैल-मार्च) के दौरान मौसमी कृषि परिचलनों के लिए राज्य सहकारी बैंकों को मंजूर अतिरिक्त अल्पावधि ऋण और उसके उपयोग का राज्य-वार ब्यौरा</t>
  </si>
  <si>
    <t>2023-24</t>
  </si>
  <si>
    <t xml:space="preserve">  Statement — 1 A (i)</t>
  </si>
  <si>
    <t>State-Wise Utilisation of Additional Short Term Credit Limits* for Seasonal Agricultural Operations to State Cooperative Banks 2022-23 and 2023-24 (April-March)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</si>
</sst>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A5" sqref="A5:G5"/>
    </sheetView>
  </sheetViews>
  <sheetFormatPr defaultColWidth="0" defaultRowHeight="14.25" customHeight="1" zeroHeight="1" x14ac:dyDescent="0.2"/>
  <cols>
    <col min="1" max="1" width="7" style="1" customWidth="1"/>
    <col min="2" max="2" width="40" style="1" customWidth="1"/>
    <col min="3" max="3" width="15.7109375" style="1" customWidth="1"/>
    <col min="4" max="4" width="27.5703125" style="1" customWidth="1"/>
    <col min="5" max="5" width="23.85546875" style="1" customWidth="1"/>
    <col min="6" max="6" width="24.28515625" style="1" customWidth="1"/>
    <col min="7" max="7" width="26.5703125" style="1" customWidth="1"/>
    <col min="8" max="16384" width="8.85546875" style="1" hidden="1"/>
  </cols>
  <sheetData>
    <row r="1" spans="1:7" x14ac:dyDescent="0.2">
      <c r="A1" s="12" t="s">
        <v>0</v>
      </c>
      <c r="B1" s="12"/>
      <c r="C1" s="12"/>
      <c r="D1" s="12"/>
      <c r="E1" s="12"/>
      <c r="F1" s="12"/>
      <c r="G1" s="12"/>
    </row>
    <row r="2" spans="1:7" x14ac:dyDescent="0.2">
      <c r="A2" s="12" t="s">
        <v>85</v>
      </c>
      <c r="B2" s="12"/>
      <c r="C2" s="12"/>
      <c r="D2" s="12"/>
      <c r="E2" s="12"/>
      <c r="F2" s="12"/>
      <c r="G2" s="12"/>
    </row>
    <row r="3" spans="1:7" x14ac:dyDescent="0.2">
      <c r="A3" s="12"/>
      <c r="B3" s="12"/>
      <c r="C3" s="12"/>
      <c r="D3" s="12"/>
      <c r="E3" s="12"/>
      <c r="F3" s="12"/>
      <c r="G3" s="12"/>
    </row>
    <row r="4" spans="1:7" x14ac:dyDescent="0.2">
      <c r="A4" s="12" t="s">
        <v>87</v>
      </c>
      <c r="B4" s="12"/>
      <c r="C4" s="12"/>
      <c r="D4" s="12"/>
      <c r="E4" s="12"/>
      <c r="F4" s="12"/>
      <c r="G4" s="12"/>
    </row>
    <row r="5" spans="1:7" x14ac:dyDescent="0.2">
      <c r="A5" s="12" t="s">
        <v>88</v>
      </c>
      <c r="B5" s="12"/>
      <c r="C5" s="12"/>
      <c r="D5" s="12"/>
      <c r="E5" s="12"/>
      <c r="F5" s="12"/>
      <c r="G5" s="1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10" t="s">
        <v>1</v>
      </c>
      <c r="B7" s="10"/>
      <c r="C7" s="10"/>
      <c r="D7" s="10"/>
      <c r="E7" s="10"/>
      <c r="F7" s="10"/>
      <c r="G7" s="10"/>
    </row>
    <row r="8" spans="1:7" x14ac:dyDescent="0.2">
      <c r="A8" s="10" t="s">
        <v>2</v>
      </c>
      <c r="B8" s="10"/>
      <c r="C8" s="10"/>
      <c r="D8" s="10"/>
      <c r="E8" s="10"/>
      <c r="F8" s="10"/>
      <c r="G8" s="10"/>
    </row>
    <row r="9" spans="1:7" x14ac:dyDescent="0.2"/>
    <row r="10" spans="1:7" x14ac:dyDescent="0.2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1:7" x14ac:dyDescent="0.2">
      <c r="A11" s="3" t="s">
        <v>10</v>
      </c>
      <c r="B11" s="3" t="s">
        <v>11</v>
      </c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2" spans="1:7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</row>
    <row r="13" spans="1:7" x14ac:dyDescent="0.2">
      <c r="A13" s="3">
        <v>1</v>
      </c>
      <c r="B13" s="3" t="s">
        <v>17</v>
      </c>
      <c r="C13" s="3" t="s">
        <v>20</v>
      </c>
      <c r="D13" s="3">
        <v>400</v>
      </c>
      <c r="E13" s="3">
        <v>0</v>
      </c>
      <c r="F13" s="3">
        <v>325</v>
      </c>
      <c r="G13" s="5">
        <v>0</v>
      </c>
    </row>
    <row r="14" spans="1:7" x14ac:dyDescent="0.2">
      <c r="A14" s="3" t="s">
        <v>18</v>
      </c>
      <c r="B14" s="3" t="s">
        <v>19</v>
      </c>
      <c r="C14" s="3" t="s">
        <v>86</v>
      </c>
      <c r="D14" s="6">
        <v>400</v>
      </c>
      <c r="E14" s="6">
        <v>0</v>
      </c>
      <c r="F14" s="6">
        <f>+G13+E14-G14</f>
        <v>0</v>
      </c>
      <c r="G14" s="6">
        <v>0</v>
      </c>
    </row>
    <row r="15" spans="1:7" x14ac:dyDescent="0.2">
      <c r="A15" s="3">
        <v>2</v>
      </c>
      <c r="B15" s="3" t="s">
        <v>21</v>
      </c>
      <c r="C15" s="3" t="s">
        <v>20</v>
      </c>
      <c r="D15" s="3">
        <v>200000</v>
      </c>
      <c r="E15" s="3">
        <v>295000</v>
      </c>
      <c r="F15" s="3">
        <v>356000</v>
      </c>
      <c r="G15" s="5">
        <v>200000</v>
      </c>
    </row>
    <row r="16" spans="1:7" x14ac:dyDescent="0.2">
      <c r="A16" s="3" t="s">
        <v>18</v>
      </c>
      <c r="B16" s="3" t="s">
        <v>22</v>
      </c>
      <c r="C16" s="3" t="s">
        <v>86</v>
      </c>
      <c r="D16" s="6">
        <v>210000</v>
      </c>
      <c r="E16" s="6">
        <v>244000</v>
      </c>
      <c r="F16" s="6">
        <f>+G15+E16-G16</f>
        <v>244000</v>
      </c>
      <c r="G16" s="6">
        <v>200000</v>
      </c>
    </row>
    <row r="17" spans="1:7" x14ac:dyDescent="0.2">
      <c r="A17" s="3">
        <v>3</v>
      </c>
      <c r="B17" s="3" t="s">
        <v>23</v>
      </c>
      <c r="C17" s="3" t="s">
        <v>20</v>
      </c>
      <c r="D17" s="3">
        <v>100</v>
      </c>
      <c r="E17" s="3">
        <v>0</v>
      </c>
      <c r="F17" s="3">
        <v>0</v>
      </c>
      <c r="G17" s="5">
        <v>0</v>
      </c>
    </row>
    <row r="18" spans="1:7" x14ac:dyDescent="0.2">
      <c r="A18" s="3" t="s">
        <v>18</v>
      </c>
      <c r="B18" s="3" t="s">
        <v>24</v>
      </c>
      <c r="C18" s="3" t="s">
        <v>86</v>
      </c>
      <c r="D18" s="6">
        <v>100</v>
      </c>
      <c r="E18" s="6">
        <v>0</v>
      </c>
      <c r="F18" s="6">
        <f>+G17+E18-G18</f>
        <v>0</v>
      </c>
      <c r="G18" s="6">
        <v>0</v>
      </c>
    </row>
    <row r="19" spans="1:7" x14ac:dyDescent="0.2">
      <c r="A19" s="3">
        <v>4</v>
      </c>
      <c r="B19" s="3" t="s">
        <v>25</v>
      </c>
      <c r="C19" s="3" t="s">
        <v>20</v>
      </c>
      <c r="D19" s="3">
        <v>700</v>
      </c>
      <c r="E19" s="3">
        <v>0</v>
      </c>
      <c r="F19" s="3">
        <v>200</v>
      </c>
      <c r="G19" s="5">
        <v>0</v>
      </c>
    </row>
    <row r="20" spans="1:7" x14ac:dyDescent="0.2">
      <c r="A20" s="3" t="s">
        <v>18</v>
      </c>
      <c r="B20" s="3" t="s">
        <v>26</v>
      </c>
      <c r="C20" s="3" t="s">
        <v>86</v>
      </c>
      <c r="D20" s="6">
        <v>700</v>
      </c>
      <c r="E20" s="6">
        <v>0</v>
      </c>
      <c r="F20" s="6">
        <f>+G19+E20-G20</f>
        <v>0</v>
      </c>
      <c r="G20" s="6">
        <v>0</v>
      </c>
    </row>
    <row r="21" spans="1:7" x14ac:dyDescent="0.2">
      <c r="A21" s="3">
        <v>5</v>
      </c>
      <c r="B21" s="3" t="s">
        <v>27</v>
      </c>
      <c r="C21" s="3" t="s">
        <v>20</v>
      </c>
      <c r="D21" s="3">
        <v>25000</v>
      </c>
      <c r="E21" s="3">
        <v>0</v>
      </c>
      <c r="F21" s="3">
        <v>4595</v>
      </c>
      <c r="G21" s="5">
        <v>0</v>
      </c>
    </row>
    <row r="22" spans="1:7" x14ac:dyDescent="0.2">
      <c r="A22" s="3" t="s">
        <v>18</v>
      </c>
      <c r="B22" s="3" t="s">
        <v>28</v>
      </c>
      <c r="C22" s="3" t="s">
        <v>86</v>
      </c>
      <c r="D22" s="6">
        <v>25000</v>
      </c>
      <c r="E22" s="6">
        <v>0</v>
      </c>
      <c r="F22" s="6">
        <f>+G21+E22-G22</f>
        <v>0</v>
      </c>
      <c r="G22" s="6">
        <v>0</v>
      </c>
    </row>
    <row r="23" spans="1:7" x14ac:dyDescent="0.2">
      <c r="A23" s="3">
        <v>6</v>
      </c>
      <c r="B23" s="3" t="s">
        <v>29</v>
      </c>
      <c r="C23" s="3" t="s">
        <v>20</v>
      </c>
      <c r="D23" s="3">
        <v>200000</v>
      </c>
      <c r="E23" s="3">
        <v>185000</v>
      </c>
      <c r="F23" s="3">
        <v>276750</v>
      </c>
      <c r="G23" s="5">
        <v>14000</v>
      </c>
    </row>
    <row r="24" spans="1:7" x14ac:dyDescent="0.2">
      <c r="A24" s="3" t="s">
        <v>18</v>
      </c>
      <c r="B24" s="3" t="s">
        <v>30</v>
      </c>
      <c r="C24" s="3" t="s">
        <v>86</v>
      </c>
      <c r="D24" s="6">
        <v>230000</v>
      </c>
      <c r="E24" s="6">
        <v>212000</v>
      </c>
      <c r="F24" s="6">
        <f>+G23+E24-G24</f>
        <v>226000</v>
      </c>
      <c r="G24" s="6">
        <v>0</v>
      </c>
    </row>
    <row r="25" spans="1:7" x14ac:dyDescent="0.2">
      <c r="A25" s="3">
        <v>7</v>
      </c>
      <c r="B25" s="3" t="s">
        <v>31</v>
      </c>
      <c r="C25" s="3" t="s">
        <v>20</v>
      </c>
      <c r="D25" s="3">
        <v>250000</v>
      </c>
      <c r="E25" s="3">
        <v>79000</v>
      </c>
      <c r="F25" s="3">
        <v>73691</v>
      </c>
      <c r="G25" s="5">
        <v>21099</v>
      </c>
    </row>
    <row r="26" spans="1:7" x14ac:dyDescent="0.2">
      <c r="A26" s="3" t="s">
        <v>18</v>
      </c>
      <c r="B26" s="3" t="s">
        <v>32</v>
      </c>
      <c r="C26" s="3" t="s">
        <v>86</v>
      </c>
      <c r="D26" s="6">
        <v>250000</v>
      </c>
      <c r="E26" s="6">
        <v>313208</v>
      </c>
      <c r="F26" s="6">
        <f>+G25+E26-G26</f>
        <v>242927</v>
      </c>
      <c r="G26" s="6">
        <v>91380</v>
      </c>
    </row>
    <row r="27" spans="1:7" x14ac:dyDescent="0.2">
      <c r="A27" s="3">
        <v>8</v>
      </c>
      <c r="B27" s="3" t="s">
        <v>33</v>
      </c>
      <c r="C27" s="3" t="s">
        <v>20</v>
      </c>
      <c r="D27" s="3">
        <v>100</v>
      </c>
      <c r="E27" s="3">
        <v>0</v>
      </c>
      <c r="F27" s="3">
        <v>0</v>
      </c>
      <c r="G27" s="5">
        <v>0</v>
      </c>
    </row>
    <row r="28" spans="1:7" x14ac:dyDescent="0.2">
      <c r="A28" s="3" t="s">
        <v>18</v>
      </c>
      <c r="B28" s="3" t="s">
        <v>34</v>
      </c>
      <c r="C28" s="3" t="s">
        <v>86</v>
      </c>
      <c r="D28" s="6">
        <v>100</v>
      </c>
      <c r="E28" s="6">
        <v>100</v>
      </c>
      <c r="F28" s="6">
        <f>+G27+E28-G28</f>
        <v>0</v>
      </c>
      <c r="G28" s="6">
        <v>100</v>
      </c>
    </row>
    <row r="29" spans="1:7" x14ac:dyDescent="0.2">
      <c r="A29" s="3">
        <v>9</v>
      </c>
      <c r="B29" s="3" t="s">
        <v>35</v>
      </c>
      <c r="C29" s="3" t="s">
        <v>20</v>
      </c>
      <c r="D29" s="3">
        <v>300000</v>
      </c>
      <c r="E29" s="3">
        <v>113600</v>
      </c>
      <c r="F29" s="3">
        <v>72150</v>
      </c>
      <c r="G29" s="5">
        <v>102250</v>
      </c>
    </row>
    <row r="30" spans="1:7" x14ac:dyDescent="0.2">
      <c r="A30" s="3" t="s">
        <v>18</v>
      </c>
      <c r="B30" s="3" t="s">
        <v>36</v>
      </c>
      <c r="C30" s="3" t="s">
        <v>86</v>
      </c>
      <c r="D30" s="6">
        <v>300000</v>
      </c>
      <c r="E30" s="6">
        <v>128800</v>
      </c>
      <c r="F30" s="6">
        <f>+G29+E30-G30</f>
        <v>119050</v>
      </c>
      <c r="G30" s="6">
        <v>112000</v>
      </c>
    </row>
    <row r="31" spans="1:7" x14ac:dyDescent="0.2">
      <c r="A31" s="3">
        <v>10</v>
      </c>
      <c r="B31" s="3" t="s">
        <v>37</v>
      </c>
      <c r="C31" s="3" t="s">
        <v>20</v>
      </c>
      <c r="D31" s="3">
        <v>60000</v>
      </c>
      <c r="E31" s="3">
        <v>47000</v>
      </c>
      <c r="F31" s="3">
        <v>56000</v>
      </c>
      <c r="G31" s="5">
        <v>47000</v>
      </c>
    </row>
    <row r="32" spans="1:7" x14ac:dyDescent="0.2">
      <c r="A32" s="3" t="s">
        <v>18</v>
      </c>
      <c r="B32" s="3" t="s">
        <v>38</v>
      </c>
      <c r="C32" s="3" t="s">
        <v>86</v>
      </c>
      <c r="D32" s="6">
        <v>66500</v>
      </c>
      <c r="E32" s="6">
        <v>66500</v>
      </c>
      <c r="F32" s="6">
        <f>+G31+E32-G32</f>
        <v>47000</v>
      </c>
      <c r="G32" s="6">
        <v>66500</v>
      </c>
    </row>
    <row r="33" spans="1:7" x14ac:dyDescent="0.2">
      <c r="A33" s="3">
        <v>11</v>
      </c>
      <c r="B33" s="3" t="s">
        <v>39</v>
      </c>
      <c r="C33" s="3" t="s">
        <v>20</v>
      </c>
      <c r="D33" s="3">
        <v>1000</v>
      </c>
      <c r="E33" s="3">
        <v>398</v>
      </c>
      <c r="F33" s="3">
        <v>0</v>
      </c>
      <c r="G33" s="5">
        <v>398</v>
      </c>
    </row>
    <row r="34" spans="1:7" x14ac:dyDescent="0.2">
      <c r="A34" s="3" t="s">
        <v>18</v>
      </c>
      <c r="B34" s="3" t="s">
        <v>40</v>
      </c>
      <c r="C34" s="3" t="s">
        <v>86</v>
      </c>
      <c r="D34" s="6">
        <v>1000</v>
      </c>
      <c r="E34" s="6">
        <v>200</v>
      </c>
      <c r="F34" s="6">
        <f>+G33+E34-G34</f>
        <v>398</v>
      </c>
      <c r="G34" s="6">
        <v>200</v>
      </c>
    </row>
    <row r="35" spans="1:7" x14ac:dyDescent="0.2">
      <c r="A35" s="3">
        <v>12</v>
      </c>
      <c r="B35" s="3" t="s">
        <v>41</v>
      </c>
      <c r="C35" s="3" t="s">
        <v>20</v>
      </c>
      <c r="D35" s="3">
        <v>1000</v>
      </c>
      <c r="E35" s="3">
        <v>0</v>
      </c>
      <c r="F35" s="3">
        <v>0</v>
      </c>
      <c r="G35" s="5">
        <v>0</v>
      </c>
    </row>
    <row r="36" spans="1:7" x14ac:dyDescent="0.2">
      <c r="A36" s="3" t="s">
        <v>18</v>
      </c>
      <c r="B36" s="3" t="s">
        <v>42</v>
      </c>
      <c r="C36" s="3" t="s">
        <v>86</v>
      </c>
      <c r="D36" s="6">
        <v>1000</v>
      </c>
      <c r="E36" s="6">
        <v>0</v>
      </c>
      <c r="F36" s="6">
        <f>+G35+E36-G36</f>
        <v>0</v>
      </c>
      <c r="G36" s="6">
        <v>0</v>
      </c>
    </row>
    <row r="37" spans="1:7" x14ac:dyDescent="0.2">
      <c r="A37" s="3">
        <v>13</v>
      </c>
      <c r="B37" s="3" t="s">
        <v>43</v>
      </c>
      <c r="C37" s="3" t="s">
        <v>20</v>
      </c>
      <c r="D37" s="3">
        <v>450000</v>
      </c>
      <c r="E37" s="3">
        <v>450000</v>
      </c>
      <c r="F37" s="3">
        <v>461613</v>
      </c>
      <c r="G37" s="5">
        <v>254887</v>
      </c>
    </row>
    <row r="38" spans="1:7" x14ac:dyDescent="0.2">
      <c r="A38" s="3" t="s">
        <v>18</v>
      </c>
      <c r="B38" s="3" t="s">
        <v>44</v>
      </c>
      <c r="C38" s="3" t="s">
        <v>86</v>
      </c>
      <c r="D38" s="6">
        <v>520000</v>
      </c>
      <c r="E38" s="6">
        <v>520000</v>
      </c>
      <c r="F38" s="6">
        <f>+G37+E38-G38</f>
        <v>353687</v>
      </c>
      <c r="G38" s="6">
        <v>421200</v>
      </c>
    </row>
    <row r="39" spans="1:7" x14ac:dyDescent="0.2">
      <c r="A39" s="3">
        <v>14</v>
      </c>
      <c r="B39" s="3" t="s">
        <v>45</v>
      </c>
      <c r="C39" s="3" t="s">
        <v>20</v>
      </c>
      <c r="D39" s="3">
        <v>30000</v>
      </c>
      <c r="E39" s="3">
        <v>29500</v>
      </c>
      <c r="F39" s="3">
        <v>-600</v>
      </c>
      <c r="G39" s="5">
        <v>30100</v>
      </c>
    </row>
    <row r="40" spans="1:7" x14ac:dyDescent="0.2">
      <c r="A40" s="3" t="s">
        <v>18</v>
      </c>
      <c r="B40" s="3" t="s">
        <v>46</v>
      </c>
      <c r="C40" s="3" t="s">
        <v>86</v>
      </c>
      <c r="D40" s="6">
        <v>30000</v>
      </c>
      <c r="E40" s="6">
        <v>0</v>
      </c>
      <c r="F40" s="6">
        <f>+G39+E40-G40</f>
        <v>30100</v>
      </c>
      <c r="G40" s="6">
        <v>0</v>
      </c>
    </row>
    <row r="41" spans="1:7" x14ac:dyDescent="0.2">
      <c r="A41" s="3">
        <v>15</v>
      </c>
      <c r="B41" s="3" t="s">
        <v>47</v>
      </c>
      <c r="C41" s="3" t="s">
        <v>20</v>
      </c>
      <c r="D41" s="3">
        <v>160000</v>
      </c>
      <c r="E41" s="3">
        <v>158422</v>
      </c>
      <c r="F41" s="3">
        <v>215000</v>
      </c>
      <c r="G41" s="5">
        <v>158422</v>
      </c>
    </row>
    <row r="42" spans="1:7" x14ac:dyDescent="0.2">
      <c r="A42" s="3" t="s">
        <v>18</v>
      </c>
      <c r="B42" s="3" t="s">
        <v>48</v>
      </c>
      <c r="C42" s="3" t="s">
        <v>86</v>
      </c>
      <c r="D42" s="6">
        <v>180000</v>
      </c>
      <c r="E42" s="6">
        <v>174746</v>
      </c>
      <c r="F42" s="6">
        <f>+G41+E42-G42</f>
        <v>182900</v>
      </c>
      <c r="G42" s="6">
        <v>150268</v>
      </c>
    </row>
    <row r="43" spans="1:7" x14ac:dyDescent="0.2">
      <c r="A43" s="3">
        <v>16</v>
      </c>
      <c r="B43" s="3" t="s">
        <v>49</v>
      </c>
      <c r="C43" s="3" t="s">
        <v>20</v>
      </c>
      <c r="D43" s="3">
        <v>750000</v>
      </c>
      <c r="E43" s="3">
        <v>770000</v>
      </c>
      <c r="F43" s="3">
        <v>547125</v>
      </c>
      <c r="G43" s="5">
        <v>479875</v>
      </c>
    </row>
    <row r="44" spans="1:7" x14ac:dyDescent="0.2">
      <c r="A44" s="3" t="s">
        <v>18</v>
      </c>
      <c r="B44" s="3" t="s">
        <v>50</v>
      </c>
      <c r="C44" s="3" t="s">
        <v>86</v>
      </c>
      <c r="D44" s="6">
        <v>770000</v>
      </c>
      <c r="E44" s="6">
        <v>1085000</v>
      </c>
      <c r="F44" s="6">
        <f>+G43+E44-G44</f>
        <v>1024875</v>
      </c>
      <c r="G44" s="6">
        <v>540000</v>
      </c>
    </row>
    <row r="45" spans="1:7" x14ac:dyDescent="0.2">
      <c r="A45" s="3">
        <v>17</v>
      </c>
      <c r="B45" s="3" t="s">
        <v>51</v>
      </c>
      <c r="C45" s="3" t="s">
        <v>20</v>
      </c>
      <c r="D45" s="3">
        <v>450000</v>
      </c>
      <c r="E45" s="3">
        <v>546117</v>
      </c>
      <c r="F45" s="3">
        <v>406015</v>
      </c>
      <c r="G45" s="5">
        <v>530454</v>
      </c>
    </row>
    <row r="46" spans="1:7" x14ac:dyDescent="0.2">
      <c r="A46" s="3" t="s">
        <v>18</v>
      </c>
      <c r="B46" s="3" t="s">
        <v>52</v>
      </c>
      <c r="C46" s="3" t="s">
        <v>86</v>
      </c>
      <c r="D46" s="6">
        <v>654805</v>
      </c>
      <c r="E46" s="6">
        <v>654804.30000000005</v>
      </c>
      <c r="F46" s="6">
        <f>+G45+E46-G46</f>
        <v>546954.30000000005</v>
      </c>
      <c r="G46" s="6">
        <v>638304</v>
      </c>
    </row>
    <row r="47" spans="1:7" x14ac:dyDescent="0.2">
      <c r="A47" s="3">
        <v>18</v>
      </c>
      <c r="B47" s="3" t="s">
        <v>53</v>
      </c>
      <c r="C47" s="3" t="s">
        <v>20</v>
      </c>
      <c r="D47" s="3">
        <v>500</v>
      </c>
      <c r="E47" s="3">
        <v>256</v>
      </c>
      <c r="F47" s="3">
        <v>256</v>
      </c>
      <c r="G47" s="5">
        <v>0</v>
      </c>
    </row>
    <row r="48" spans="1:7" x14ac:dyDescent="0.2">
      <c r="A48" s="3" t="s">
        <v>18</v>
      </c>
      <c r="B48" s="3" t="s">
        <v>54</v>
      </c>
      <c r="C48" s="3" t="s">
        <v>86</v>
      </c>
      <c r="D48" s="6">
        <v>500</v>
      </c>
      <c r="E48" s="6">
        <v>0</v>
      </c>
      <c r="F48" s="6">
        <f>+G47+E48-G48</f>
        <v>0</v>
      </c>
      <c r="G48" s="6">
        <v>0</v>
      </c>
    </row>
    <row r="49" spans="1:7" x14ac:dyDescent="0.2">
      <c r="A49" s="3">
        <v>19</v>
      </c>
      <c r="B49" s="3" t="s">
        <v>55</v>
      </c>
      <c r="C49" s="3" t="s">
        <v>20</v>
      </c>
      <c r="D49" s="3">
        <v>100</v>
      </c>
      <c r="E49" s="3">
        <v>0</v>
      </c>
      <c r="F49" s="3">
        <v>100</v>
      </c>
      <c r="G49" s="5">
        <v>0</v>
      </c>
    </row>
    <row r="50" spans="1:7" x14ac:dyDescent="0.2">
      <c r="A50" s="3" t="s">
        <v>18</v>
      </c>
      <c r="B50" s="3" t="s">
        <v>56</v>
      </c>
      <c r="C50" s="3" t="s">
        <v>86</v>
      </c>
      <c r="D50" s="6">
        <v>100</v>
      </c>
      <c r="E50" s="6">
        <v>0</v>
      </c>
      <c r="F50" s="6">
        <f>+G49+E50-G50</f>
        <v>0</v>
      </c>
      <c r="G50" s="6">
        <v>0</v>
      </c>
    </row>
    <row r="51" spans="1:7" x14ac:dyDescent="0.2">
      <c r="A51" s="3">
        <v>20</v>
      </c>
      <c r="B51" s="3" t="s">
        <v>57</v>
      </c>
      <c r="C51" s="3" t="s">
        <v>20</v>
      </c>
      <c r="D51" s="3">
        <v>500</v>
      </c>
      <c r="E51" s="3">
        <v>0</v>
      </c>
      <c r="F51" s="3">
        <v>200</v>
      </c>
      <c r="G51" s="5">
        <v>0</v>
      </c>
    </row>
    <row r="52" spans="1:7" x14ac:dyDescent="0.2">
      <c r="A52" s="3" t="s">
        <v>18</v>
      </c>
      <c r="B52" s="3" t="s">
        <v>58</v>
      </c>
      <c r="C52" s="3" t="s">
        <v>86</v>
      </c>
      <c r="D52" s="6">
        <v>500</v>
      </c>
      <c r="E52" s="6">
        <v>0</v>
      </c>
      <c r="F52" s="6">
        <f>+G51+E52-G52</f>
        <v>0</v>
      </c>
      <c r="G52" s="6">
        <v>0</v>
      </c>
    </row>
    <row r="53" spans="1:7" x14ac:dyDescent="0.2">
      <c r="A53" s="3">
        <v>21</v>
      </c>
      <c r="B53" s="3" t="s">
        <v>59</v>
      </c>
      <c r="C53" s="3" t="s">
        <v>20</v>
      </c>
      <c r="D53" s="3">
        <v>500</v>
      </c>
      <c r="E53" s="3">
        <v>0</v>
      </c>
      <c r="F53" s="3">
        <v>0</v>
      </c>
      <c r="G53" s="5">
        <v>0</v>
      </c>
    </row>
    <row r="54" spans="1:7" x14ac:dyDescent="0.2">
      <c r="A54" s="3" t="s">
        <v>18</v>
      </c>
      <c r="B54" s="3" t="s">
        <v>60</v>
      </c>
      <c r="C54" s="3" t="s">
        <v>86</v>
      </c>
      <c r="D54" s="6">
        <v>500</v>
      </c>
      <c r="E54" s="6">
        <v>0</v>
      </c>
      <c r="F54" s="6">
        <f>+G53+E54-G54</f>
        <v>0</v>
      </c>
      <c r="G54" s="6">
        <v>0</v>
      </c>
    </row>
    <row r="55" spans="1:7" x14ac:dyDescent="0.2">
      <c r="A55" s="3">
        <v>22</v>
      </c>
      <c r="B55" s="3" t="s">
        <v>61</v>
      </c>
      <c r="C55" s="3" t="s">
        <v>20</v>
      </c>
      <c r="D55" s="3">
        <v>550000</v>
      </c>
      <c r="E55" s="3">
        <v>690000</v>
      </c>
      <c r="F55" s="3">
        <v>495000</v>
      </c>
      <c r="G55" s="5">
        <v>350000</v>
      </c>
    </row>
    <row r="56" spans="1:7" x14ac:dyDescent="0.2">
      <c r="A56" s="3" t="s">
        <v>18</v>
      </c>
      <c r="B56" s="3" t="s">
        <v>62</v>
      </c>
      <c r="C56" s="3" t="s">
        <v>86</v>
      </c>
      <c r="D56" s="6">
        <v>720000</v>
      </c>
      <c r="E56" s="6">
        <v>800000</v>
      </c>
      <c r="F56" s="6">
        <f>+G55+E56-G56</f>
        <v>675000</v>
      </c>
      <c r="G56" s="6">
        <v>475000</v>
      </c>
    </row>
    <row r="57" spans="1:7" x14ac:dyDescent="0.2">
      <c r="A57" s="3">
        <v>23</v>
      </c>
      <c r="B57" s="3" t="s">
        <v>63</v>
      </c>
      <c r="C57" s="3" t="s">
        <v>20</v>
      </c>
      <c r="D57" s="3">
        <v>250000</v>
      </c>
      <c r="E57" s="3">
        <v>163644</v>
      </c>
      <c r="F57" s="3">
        <v>260155</v>
      </c>
      <c r="G57" s="5">
        <v>73989</v>
      </c>
    </row>
    <row r="58" spans="1:7" x14ac:dyDescent="0.2">
      <c r="A58" s="3" t="s">
        <v>18</v>
      </c>
      <c r="B58" s="3" t="s">
        <v>64</v>
      </c>
      <c r="C58" s="3" t="s">
        <v>86</v>
      </c>
      <c r="D58" s="6">
        <v>250000</v>
      </c>
      <c r="E58" s="6">
        <v>203740</v>
      </c>
      <c r="F58" s="6">
        <f>+G57+E58-G58</f>
        <v>186339</v>
      </c>
      <c r="G58" s="6">
        <v>91390</v>
      </c>
    </row>
    <row r="59" spans="1:7" x14ac:dyDescent="0.2">
      <c r="A59" s="3">
        <v>24</v>
      </c>
      <c r="B59" s="3" t="s">
        <v>65</v>
      </c>
      <c r="C59" s="3" t="s">
        <v>20</v>
      </c>
      <c r="D59" s="3">
        <v>330000</v>
      </c>
      <c r="E59" s="3">
        <v>343581</v>
      </c>
      <c r="F59" s="3">
        <v>286676</v>
      </c>
      <c r="G59" s="5">
        <v>232705</v>
      </c>
    </row>
    <row r="60" spans="1:7" x14ac:dyDescent="0.2">
      <c r="A60" s="3" t="s">
        <v>18</v>
      </c>
      <c r="B60" s="3" t="s">
        <v>66</v>
      </c>
      <c r="C60" s="3" t="s">
        <v>86</v>
      </c>
      <c r="D60" s="6">
        <v>430000</v>
      </c>
      <c r="E60" s="6">
        <v>431636</v>
      </c>
      <c r="F60" s="6">
        <f>+G59+E60-G60</f>
        <v>415936</v>
      </c>
      <c r="G60" s="6">
        <v>248405</v>
      </c>
    </row>
    <row r="61" spans="1:7" x14ac:dyDescent="0.2">
      <c r="A61" s="3">
        <v>25</v>
      </c>
      <c r="B61" s="3" t="s">
        <v>67</v>
      </c>
      <c r="C61" s="3" t="s">
        <v>20</v>
      </c>
      <c r="D61" s="3">
        <v>300</v>
      </c>
      <c r="E61" s="3">
        <v>300</v>
      </c>
      <c r="F61" s="3">
        <v>130</v>
      </c>
      <c r="G61" s="5">
        <v>300</v>
      </c>
    </row>
    <row r="62" spans="1:7" x14ac:dyDescent="0.2">
      <c r="A62" s="3" t="s">
        <v>18</v>
      </c>
      <c r="B62" s="3" t="s">
        <v>68</v>
      </c>
      <c r="C62" s="3" t="s">
        <v>86</v>
      </c>
      <c r="D62" s="6">
        <v>0</v>
      </c>
      <c r="E62" s="6">
        <v>0</v>
      </c>
      <c r="F62" s="6">
        <f>+G61+E62-G62</f>
        <v>300</v>
      </c>
      <c r="G62" s="6">
        <v>0</v>
      </c>
    </row>
    <row r="63" spans="1:7" x14ac:dyDescent="0.2">
      <c r="A63" s="3">
        <v>26</v>
      </c>
      <c r="B63" s="3" t="s">
        <v>69</v>
      </c>
      <c r="C63" s="3" t="s">
        <v>20</v>
      </c>
      <c r="D63" s="3">
        <v>480000</v>
      </c>
      <c r="E63" s="3">
        <v>457000</v>
      </c>
      <c r="F63" s="3">
        <v>292433</v>
      </c>
      <c r="G63" s="5">
        <v>464567</v>
      </c>
    </row>
    <row r="64" spans="1:7" x14ac:dyDescent="0.2">
      <c r="A64" s="3" t="s">
        <v>18</v>
      </c>
      <c r="B64" s="3" t="s">
        <v>70</v>
      </c>
      <c r="C64" s="3" t="s">
        <v>86</v>
      </c>
      <c r="D64" s="6">
        <v>480000</v>
      </c>
      <c r="E64" s="6">
        <v>493000</v>
      </c>
      <c r="F64" s="6">
        <f>+G63+E64-G64</f>
        <v>464567</v>
      </c>
      <c r="G64" s="6">
        <v>493000</v>
      </c>
    </row>
    <row r="65" spans="1:7" x14ac:dyDescent="0.2">
      <c r="A65" s="3">
        <v>27</v>
      </c>
      <c r="B65" s="3" t="s">
        <v>71</v>
      </c>
      <c r="C65" s="3" t="s">
        <v>20</v>
      </c>
      <c r="D65" s="3">
        <v>175600</v>
      </c>
      <c r="E65" s="3">
        <v>175600</v>
      </c>
      <c r="F65" s="3">
        <v>112313</v>
      </c>
      <c r="G65" s="5">
        <v>179287</v>
      </c>
    </row>
    <row r="66" spans="1:7" x14ac:dyDescent="0.2">
      <c r="A66" s="3" t="s">
        <v>18</v>
      </c>
      <c r="B66" s="3" t="s">
        <v>72</v>
      </c>
      <c r="C66" s="3" t="s">
        <v>86</v>
      </c>
      <c r="D66" s="6">
        <v>195300</v>
      </c>
      <c r="E66" s="6">
        <v>152000</v>
      </c>
      <c r="F66" s="6">
        <f>+G65+E66-G66</f>
        <v>179287</v>
      </c>
      <c r="G66" s="6">
        <v>152000</v>
      </c>
    </row>
    <row r="67" spans="1:7" x14ac:dyDescent="0.2">
      <c r="A67" s="3">
        <v>28</v>
      </c>
      <c r="B67" s="3" t="s">
        <v>73</v>
      </c>
      <c r="C67" s="3" t="s">
        <v>20</v>
      </c>
      <c r="D67" s="3">
        <v>1500</v>
      </c>
      <c r="E67" s="3">
        <v>0</v>
      </c>
      <c r="F67" s="3">
        <v>0</v>
      </c>
      <c r="G67" s="5">
        <v>0</v>
      </c>
    </row>
    <row r="68" spans="1:7" x14ac:dyDescent="0.2">
      <c r="A68" s="3" t="s">
        <v>18</v>
      </c>
      <c r="B68" s="3" t="s">
        <v>74</v>
      </c>
      <c r="C68" s="3" t="s">
        <v>86</v>
      </c>
      <c r="D68" s="6">
        <v>4000</v>
      </c>
      <c r="E68" s="6">
        <v>4000</v>
      </c>
      <c r="F68" s="6">
        <f>+G67+E68-G68</f>
        <v>0</v>
      </c>
      <c r="G68" s="6">
        <v>4000</v>
      </c>
    </row>
    <row r="69" spans="1:7" x14ac:dyDescent="0.2">
      <c r="A69" s="3">
        <v>29</v>
      </c>
      <c r="B69" s="3" t="s">
        <v>75</v>
      </c>
      <c r="C69" s="3" t="s">
        <v>20</v>
      </c>
      <c r="D69" s="3">
        <v>200000</v>
      </c>
      <c r="E69" s="3">
        <v>48000</v>
      </c>
      <c r="F69" s="3">
        <v>60000</v>
      </c>
      <c r="G69" s="5">
        <v>48000</v>
      </c>
    </row>
    <row r="70" spans="1:7" x14ac:dyDescent="0.2">
      <c r="A70" s="3" t="s">
        <v>18</v>
      </c>
      <c r="B70" s="3" t="s">
        <v>76</v>
      </c>
      <c r="C70" s="3" t="s">
        <v>86</v>
      </c>
      <c r="D70" s="6">
        <v>200000</v>
      </c>
      <c r="E70" s="6">
        <v>109643</v>
      </c>
      <c r="F70" s="6">
        <f>+G69+E70-G70</f>
        <v>48000</v>
      </c>
      <c r="G70" s="6">
        <v>109643</v>
      </c>
    </row>
    <row r="71" spans="1:7" x14ac:dyDescent="0.2">
      <c r="A71" s="3">
        <v>30</v>
      </c>
      <c r="B71" s="3" t="s">
        <v>77</v>
      </c>
      <c r="C71" s="3" t="s">
        <v>20</v>
      </c>
      <c r="D71" s="3">
        <v>50000</v>
      </c>
      <c r="E71" s="3">
        <v>44590</v>
      </c>
      <c r="F71" s="3">
        <v>43886</v>
      </c>
      <c r="G71" s="5">
        <v>44590</v>
      </c>
    </row>
    <row r="72" spans="1:7" x14ac:dyDescent="0.2">
      <c r="A72" s="3" t="s">
        <v>18</v>
      </c>
      <c r="B72" s="3" t="s">
        <v>78</v>
      </c>
      <c r="C72" s="3" t="s">
        <v>86</v>
      </c>
      <c r="D72" s="6">
        <v>52000</v>
      </c>
      <c r="E72" s="6">
        <v>50829</v>
      </c>
      <c r="F72" s="6">
        <f>+G71+E72-G72</f>
        <v>44590</v>
      </c>
      <c r="G72" s="6">
        <v>50829</v>
      </c>
    </row>
    <row r="73" spans="1:7" x14ac:dyDescent="0.2">
      <c r="A73" s="3">
        <v>31</v>
      </c>
      <c r="B73" s="3" t="s">
        <v>79</v>
      </c>
      <c r="C73" s="3" t="s">
        <v>20</v>
      </c>
      <c r="D73" s="3">
        <v>174350</v>
      </c>
      <c r="E73" s="3">
        <v>174350</v>
      </c>
      <c r="F73" s="3">
        <v>123399</v>
      </c>
      <c r="G73" s="5">
        <v>172349</v>
      </c>
    </row>
    <row r="74" spans="1:7" x14ac:dyDescent="0.2">
      <c r="A74" s="3" t="s">
        <v>18</v>
      </c>
      <c r="B74" s="3" t="s">
        <v>80</v>
      </c>
      <c r="C74" s="3" t="s">
        <v>86</v>
      </c>
      <c r="D74" s="6">
        <v>220000</v>
      </c>
      <c r="E74" s="6">
        <v>121700</v>
      </c>
      <c r="F74" s="6">
        <f>+G73+E74-G74</f>
        <v>174849</v>
      </c>
      <c r="G74" s="6">
        <v>119200</v>
      </c>
    </row>
    <row r="75" spans="1:7" x14ac:dyDescent="0.2">
      <c r="A75" s="3"/>
      <c r="B75" s="4" t="s">
        <v>81</v>
      </c>
      <c r="C75" s="4" t="s">
        <v>20</v>
      </c>
      <c r="D75" s="4">
        <v>5091650</v>
      </c>
      <c r="E75" s="4">
        <v>4771358</v>
      </c>
      <c r="F75" s="4">
        <v>4143412</v>
      </c>
      <c r="G75" s="4">
        <v>3404272</v>
      </c>
    </row>
    <row r="76" spans="1:7" x14ac:dyDescent="0.2">
      <c r="A76" s="3"/>
      <c r="B76" s="4" t="s">
        <v>82</v>
      </c>
      <c r="C76" s="4" t="s">
        <v>86</v>
      </c>
      <c r="D76" s="8">
        <v>5792505</v>
      </c>
      <c r="E76" s="8">
        <v>5765906</v>
      </c>
      <c r="F76" s="8">
        <v>5206758.5599999996</v>
      </c>
      <c r="G76" s="8">
        <v>3963419</v>
      </c>
    </row>
    <row r="77" spans="1:7" x14ac:dyDescent="0.2">
      <c r="D77" s="9"/>
      <c r="E77" s="9"/>
      <c r="F77" s="7"/>
      <c r="G77" s="9"/>
    </row>
    <row r="78" spans="1:7" x14ac:dyDescent="0.2">
      <c r="A78" s="11" t="s">
        <v>83</v>
      </c>
      <c r="B78" s="11"/>
      <c r="F78" s="9"/>
    </row>
    <row r="79" spans="1:7" x14ac:dyDescent="0.2">
      <c r="A79" s="11" t="s">
        <v>84</v>
      </c>
      <c r="B79" s="11"/>
    </row>
  </sheetData>
  <autoFilter ref="A11:G79"/>
  <mergeCells count="9">
    <mergeCell ref="A8:G8"/>
    <mergeCell ref="A78:B78"/>
    <mergeCell ref="A79:B79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5A931-138C-434B-AFF8-081CC4BB73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2.xml><?xml version="1.0" encoding="utf-8"?>
<ds:datastoreItem xmlns:ds="http://schemas.openxmlformats.org/officeDocument/2006/customXml" ds:itemID="{FF2A6DC2-1A99-4DD8-970A-E37E6C762F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B7447-086B-4B87-B706-4CADC18F8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1A(i)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cp:lastPrinted>2024-08-05T06:13:10Z</cp:lastPrinted>
  <dcterms:created xsi:type="dcterms:W3CDTF">2023-10-30T09:17:12Z</dcterms:created>
  <dcterms:modified xsi:type="dcterms:W3CDTF">2024-10-10T07:35:29Z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